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4" sheetId="3" r:id="rId1"/>
    <sheet name="2024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<sst xmlns="http://schemas.openxmlformats.org/spreadsheetml/2006/main" count="189" uniqueCount="64">
  <si>
    <t>2025年第八批“两类人员”职业培训生活费补贴花名册</t>
  </si>
  <si>
    <t>序号</t>
  </si>
  <si>
    <t>乡镇</t>
  </si>
  <si>
    <t>行政村</t>
  </si>
  <si>
    <t>姓名</t>
  </si>
  <si>
    <t>培训时间</t>
  </si>
  <si>
    <t>补贴标
准/天</t>
  </si>
  <si>
    <t>培训
天数</t>
  </si>
  <si>
    <t>补贴
金额
（元）</t>
  </si>
  <si>
    <t>培训机构名称</t>
  </si>
  <si>
    <t>专业名称</t>
  </si>
  <si>
    <t>开户行</t>
  </si>
  <si>
    <t>西闫乡</t>
  </si>
  <si>
    <t>大字营村</t>
  </si>
  <si>
    <t>赵金娟</t>
  </si>
  <si>
    <t>2025.11.13-2025.11.24</t>
  </si>
  <si>
    <t>灵宝市阳光职业培训学校</t>
  </si>
  <si>
    <t>中式面点师</t>
  </si>
  <si>
    <t>农商银行</t>
  </si>
  <si>
    <t>尚红红</t>
  </si>
  <si>
    <t>马雪芳</t>
  </si>
  <si>
    <t>雷海娟</t>
  </si>
  <si>
    <t>杨艳霞</t>
  </si>
  <si>
    <t>尉项茹</t>
  </si>
  <si>
    <t>刘悦悦</t>
  </si>
  <si>
    <t>牛菊朋</t>
  </si>
  <si>
    <t>王引朋</t>
  </si>
  <si>
    <t>王姣茹</t>
  </si>
  <si>
    <t>郭水妮</t>
  </si>
  <si>
    <t>何呆红</t>
  </si>
  <si>
    <t>黄竹丽</t>
  </si>
  <si>
    <t>周彦瑞</t>
  </si>
  <si>
    <t>赵巧红</t>
  </si>
  <si>
    <t>张巧珍</t>
  </si>
  <si>
    <t>黄巧红</t>
  </si>
  <si>
    <t>西闫村</t>
  </si>
  <si>
    <t>张万层</t>
  </si>
  <si>
    <t>2025.11.20-2025.12.01</t>
  </si>
  <si>
    <t>朱阳镇</t>
  </si>
  <si>
    <t>王家村</t>
  </si>
  <si>
    <t>赵海红</t>
  </si>
  <si>
    <t>2025.11.26-2025.12.7</t>
  </si>
  <si>
    <t>灵宝市星火职业培训学校</t>
  </si>
  <si>
    <t xml:space="preserve">中式烹调师  </t>
  </si>
  <si>
    <t>阳平镇</t>
  </si>
  <si>
    <t>咀头村磨上村</t>
  </si>
  <si>
    <t>王春芳</t>
  </si>
  <si>
    <t>焦村镇</t>
  </si>
  <si>
    <t>南安头村</t>
  </si>
  <si>
    <t>张阿惠</t>
  </si>
  <si>
    <t>合计：21人、7560元</t>
  </si>
  <si>
    <t>2025年“两类人员”职业培训生活费补贴花名册</t>
  </si>
  <si>
    <t>性
别</t>
  </si>
  <si>
    <t>年
龄</t>
  </si>
  <si>
    <t>身份证号码</t>
  </si>
  <si>
    <t>联系电话</t>
  </si>
  <si>
    <t>家庭住址</t>
  </si>
  <si>
    <t>银行卡号</t>
  </si>
  <si>
    <t>宣社朋</t>
  </si>
  <si>
    <t>女</t>
  </si>
  <si>
    <t>41128219720109802X</t>
  </si>
  <si>
    <t>河南省灵宝市西闫乡大字营村7组502号</t>
  </si>
  <si>
    <t>家政服务员</t>
  </si>
  <si>
    <t>623059409301317188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</si>
</sst>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仿宋"/>
      <charset val="134"/>
    </font>
    <font>
      <b/>
      <sz val="22"/>
      <color indexed="8"/>
      <name val="宋体"/>
      <charset val="134"/>
    </font>
    <font>
      <sz val="2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8"/>
  <sheetViews>
    <sheetView tabSelected="1" workbookViewId="0">
      <selection activeCell="A1" sqref="A1:K1"/>
    </sheetView>
  </sheetViews>
  <sheetFormatPr defaultColWidth="9" defaultRowHeight="12"/>
  <cols>
    <col min="1" max="1" width="4.25" style="2" customWidth="1"/>
    <col min="2" max="2" width="6.73333333333333" style="2" customWidth="1"/>
    <col min="3" max="3" width="6.99166666666667" style="2" customWidth="1"/>
    <col min="4" max="4" width="6.425" style="2" customWidth="1"/>
    <col min="5" max="5" width="20.125" style="2" customWidth="1"/>
    <col min="6" max="6" width="7.125" style="2" customWidth="1"/>
    <col min="7" max="7" width="5.375" style="2" customWidth="1"/>
    <col min="8" max="8" width="7.125" style="2" customWidth="1"/>
    <col min="9" max="9" width="20.5" style="2" customWidth="1"/>
    <col min="10" max="10" width="10.625" style="2" customWidth="1"/>
    <col min="11" max="11" width="8.125" style="2" customWidth="1"/>
    <col min="12" max="16384" width="9" style="2"/>
  </cols>
  <sheetData>
    <row r="1" ht="54" customHeight="1" spans="1:11">
      <c r="A1" s="3" t="s">
        <v>0</v>
      </c>
      <c r="B1" s="3"/>
      <c r="C1" s="3"/>
      <c r="D1" s="4"/>
      <c r="E1" s="4"/>
      <c r="F1" s="4"/>
      <c r="G1" s="4"/>
      <c r="H1" s="4"/>
      <c r="I1" s="4"/>
      <c r="J1" s="4"/>
      <c r="K1" s="4"/>
    </row>
    <row r="2" s="1" customFormat="1" ht="42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</row>
    <row r="3" s="1" customFormat="1" ht="25" customHeight="1" spans="1:11">
      <c r="A3" s="7">
        <v>1</v>
      </c>
      <c r="B3" s="8" t="s">
        <v>12</v>
      </c>
      <c r="C3" s="8" t="s">
        <v>13</v>
      </c>
      <c r="D3" s="14" t="s">
        <v>14</v>
      </c>
      <c r="E3" s="8" t="s">
        <v>15</v>
      </c>
      <c r="F3" s="8">
        <v>30</v>
      </c>
      <c r="G3" s="8">
        <v>12</v>
      </c>
      <c r="H3" s="8">
        <f t="shared" ref="H3:H8" si="0">F3*G3</f>
        <v>360</v>
      </c>
      <c r="I3" s="8" t="s">
        <v>16</v>
      </c>
      <c r="J3" s="8" t="s">
        <v>17</v>
      </c>
      <c r="K3" s="8" t="s">
        <v>18</v>
      </c>
    </row>
    <row r="4" s="1" customFormat="1" ht="25" customHeight="1" spans="1:11">
      <c r="A4" s="7">
        <v>2</v>
      </c>
      <c r="B4" s="8" t="s">
        <v>12</v>
      </c>
      <c r="C4" s="8" t="s">
        <v>13</v>
      </c>
      <c r="D4" s="9" t="s">
        <v>19</v>
      </c>
      <c r="E4" s="8" t="s">
        <v>15</v>
      </c>
      <c r="F4" s="8">
        <v>30</v>
      </c>
      <c r="G4" s="8">
        <v>12</v>
      </c>
      <c r="H4" s="8">
        <f t="shared" si="0"/>
        <v>360</v>
      </c>
      <c r="I4" s="8" t="s">
        <v>16</v>
      </c>
      <c r="J4" s="8" t="s">
        <v>17</v>
      </c>
      <c r="K4" s="8" t="s">
        <v>18</v>
      </c>
    </row>
    <row r="5" s="1" customFormat="1" ht="25" customHeight="1" spans="1:11">
      <c r="A5" s="7">
        <v>3</v>
      </c>
      <c r="B5" s="8" t="s">
        <v>12</v>
      </c>
      <c r="C5" s="8" t="s">
        <v>13</v>
      </c>
      <c r="D5" s="7" t="s">
        <v>20</v>
      </c>
      <c r="E5" s="8" t="s">
        <v>15</v>
      </c>
      <c r="F5" s="8">
        <v>30</v>
      </c>
      <c r="G5" s="8">
        <v>12</v>
      </c>
      <c r="H5" s="8">
        <f t="shared" si="0"/>
        <v>360</v>
      </c>
      <c r="I5" s="8" t="s">
        <v>16</v>
      </c>
      <c r="J5" s="8" t="s">
        <v>17</v>
      </c>
      <c r="K5" s="8" t="s">
        <v>18</v>
      </c>
    </row>
    <row r="6" s="1" customFormat="1" ht="25" customHeight="1" spans="1:11">
      <c r="A6" s="7">
        <v>4</v>
      </c>
      <c r="B6" s="8" t="s">
        <v>12</v>
      </c>
      <c r="C6" s="8" t="s">
        <v>13</v>
      </c>
      <c r="D6" s="7" t="s">
        <v>21</v>
      </c>
      <c r="E6" s="8" t="s">
        <v>15</v>
      </c>
      <c r="F6" s="8">
        <v>30</v>
      </c>
      <c r="G6" s="8">
        <v>12</v>
      </c>
      <c r="H6" s="8">
        <f t="shared" si="0"/>
        <v>360</v>
      </c>
      <c r="I6" s="8" t="s">
        <v>16</v>
      </c>
      <c r="J6" s="8" t="s">
        <v>17</v>
      </c>
      <c r="K6" s="8" t="s">
        <v>18</v>
      </c>
    </row>
    <row r="7" s="1" customFormat="1" ht="25" customHeight="1" spans="1:11">
      <c r="A7" s="7">
        <v>5</v>
      </c>
      <c r="B7" s="8" t="s">
        <v>12</v>
      </c>
      <c r="C7" s="8" t="s">
        <v>13</v>
      </c>
      <c r="D7" s="7" t="s">
        <v>22</v>
      </c>
      <c r="E7" s="8" t="s">
        <v>15</v>
      </c>
      <c r="F7" s="8">
        <v>30</v>
      </c>
      <c r="G7" s="8">
        <v>12</v>
      </c>
      <c r="H7" s="8">
        <f t="shared" si="0"/>
        <v>360</v>
      </c>
      <c r="I7" s="8" t="s">
        <v>16</v>
      </c>
      <c r="J7" s="8" t="s">
        <v>17</v>
      </c>
      <c r="K7" s="8" t="s">
        <v>18</v>
      </c>
    </row>
    <row r="8" s="1" customFormat="1" ht="25" customHeight="1" spans="1:11">
      <c r="A8" s="7">
        <v>6</v>
      </c>
      <c r="B8" s="8" t="s">
        <v>12</v>
      </c>
      <c r="C8" s="8" t="s">
        <v>13</v>
      </c>
      <c r="D8" s="7" t="s">
        <v>23</v>
      </c>
      <c r="E8" s="8" t="s">
        <v>15</v>
      </c>
      <c r="F8" s="8">
        <v>30</v>
      </c>
      <c r="G8" s="8">
        <v>12</v>
      </c>
      <c r="H8" s="8">
        <f t="shared" si="0"/>
        <v>360</v>
      </c>
      <c r="I8" s="8" t="s">
        <v>16</v>
      </c>
      <c r="J8" s="8" t="s">
        <v>17</v>
      </c>
      <c r="K8" s="8" t="s">
        <v>18</v>
      </c>
    </row>
    <row r="9" s="1" customFormat="1" ht="25" customHeight="1" spans="1:11">
      <c r="A9" s="7">
        <v>7</v>
      </c>
      <c r="B9" s="8" t="s">
        <v>12</v>
      </c>
      <c r="C9" s="8" t="s">
        <v>13</v>
      </c>
      <c r="D9" s="7" t="s">
        <v>24</v>
      </c>
      <c r="E9" s="8" t="s">
        <v>15</v>
      </c>
      <c r="F9" s="8">
        <v>30</v>
      </c>
      <c r="G9" s="8">
        <v>12</v>
      </c>
      <c r="H9" s="8">
        <f t="shared" ref="H9:H20" si="1">F9*G9</f>
        <v>360</v>
      </c>
      <c r="I9" s="8" t="s">
        <v>16</v>
      </c>
      <c r="J9" s="8" t="s">
        <v>17</v>
      </c>
      <c r="K9" s="8" t="s">
        <v>18</v>
      </c>
    </row>
    <row r="10" s="1" customFormat="1" ht="25" customHeight="1" spans="1:11">
      <c r="A10" s="7">
        <v>8</v>
      </c>
      <c r="B10" s="8" t="s">
        <v>12</v>
      </c>
      <c r="C10" s="8" t="s">
        <v>13</v>
      </c>
      <c r="D10" s="7" t="s">
        <v>25</v>
      </c>
      <c r="E10" s="8" t="s">
        <v>15</v>
      </c>
      <c r="F10" s="8">
        <v>30</v>
      </c>
      <c r="G10" s="8">
        <v>12</v>
      </c>
      <c r="H10" s="8">
        <f t="shared" si="1"/>
        <v>360</v>
      </c>
      <c r="I10" s="8" t="s">
        <v>16</v>
      </c>
      <c r="J10" s="8" t="s">
        <v>17</v>
      </c>
      <c r="K10" s="8" t="s">
        <v>18</v>
      </c>
    </row>
    <row r="11" s="1" customFormat="1" ht="25" customHeight="1" spans="1:11">
      <c r="A11" s="7">
        <v>9</v>
      </c>
      <c r="B11" s="8" t="s">
        <v>12</v>
      </c>
      <c r="C11" s="8" t="s">
        <v>13</v>
      </c>
      <c r="D11" s="7" t="s">
        <v>26</v>
      </c>
      <c r="E11" s="8" t="s">
        <v>15</v>
      </c>
      <c r="F11" s="8">
        <v>30</v>
      </c>
      <c r="G11" s="8">
        <v>12</v>
      </c>
      <c r="H11" s="8">
        <f t="shared" si="1"/>
        <v>360</v>
      </c>
      <c r="I11" s="8" t="s">
        <v>16</v>
      </c>
      <c r="J11" s="8" t="s">
        <v>17</v>
      </c>
      <c r="K11" s="8" t="s">
        <v>18</v>
      </c>
    </row>
    <row r="12" s="1" customFormat="1" ht="25" customHeight="1" spans="1:11">
      <c r="A12" s="7">
        <v>10</v>
      </c>
      <c r="B12" s="8" t="s">
        <v>12</v>
      </c>
      <c r="C12" s="8" t="s">
        <v>13</v>
      </c>
      <c r="D12" s="7" t="s">
        <v>27</v>
      </c>
      <c r="E12" s="8" t="s">
        <v>15</v>
      </c>
      <c r="F12" s="8">
        <v>30</v>
      </c>
      <c r="G12" s="8">
        <v>12</v>
      </c>
      <c r="H12" s="8">
        <f t="shared" si="1"/>
        <v>360</v>
      </c>
      <c r="I12" s="8" t="s">
        <v>16</v>
      </c>
      <c r="J12" s="8" t="s">
        <v>17</v>
      </c>
      <c r="K12" s="8" t="s">
        <v>18</v>
      </c>
    </row>
    <row r="13" s="1" customFormat="1" ht="25" customHeight="1" spans="1:11">
      <c r="A13" s="7">
        <v>11</v>
      </c>
      <c r="B13" s="8" t="s">
        <v>12</v>
      </c>
      <c r="C13" s="8" t="s">
        <v>13</v>
      </c>
      <c r="D13" s="9" t="s">
        <v>28</v>
      </c>
      <c r="E13" s="8" t="s">
        <v>15</v>
      </c>
      <c r="F13" s="8">
        <v>30</v>
      </c>
      <c r="G13" s="8">
        <v>12</v>
      </c>
      <c r="H13" s="8">
        <f t="shared" si="1"/>
        <v>360</v>
      </c>
      <c r="I13" s="8" t="s">
        <v>16</v>
      </c>
      <c r="J13" s="8" t="s">
        <v>17</v>
      </c>
      <c r="K13" s="8" t="s">
        <v>18</v>
      </c>
    </row>
    <row r="14" s="1" customFormat="1" ht="25" customHeight="1" spans="1:11">
      <c r="A14" s="7">
        <v>12</v>
      </c>
      <c r="B14" s="8" t="s">
        <v>12</v>
      </c>
      <c r="C14" s="8" t="s">
        <v>13</v>
      </c>
      <c r="D14" s="9" t="s">
        <v>29</v>
      </c>
      <c r="E14" s="8" t="s">
        <v>15</v>
      </c>
      <c r="F14" s="8">
        <v>30</v>
      </c>
      <c r="G14" s="8">
        <v>12</v>
      </c>
      <c r="H14" s="8">
        <f t="shared" si="1"/>
        <v>360</v>
      </c>
      <c r="I14" s="8" t="s">
        <v>16</v>
      </c>
      <c r="J14" s="8" t="s">
        <v>17</v>
      </c>
      <c r="K14" s="8" t="s">
        <v>18</v>
      </c>
    </row>
    <row r="15" s="1" customFormat="1" ht="25" customHeight="1" spans="1:11">
      <c r="A15" s="7">
        <v>13</v>
      </c>
      <c r="B15" s="8" t="s">
        <v>12</v>
      </c>
      <c r="C15" s="8" t="s">
        <v>13</v>
      </c>
      <c r="D15" s="9" t="s">
        <v>30</v>
      </c>
      <c r="E15" s="8" t="s">
        <v>15</v>
      </c>
      <c r="F15" s="8">
        <v>30</v>
      </c>
      <c r="G15" s="8">
        <v>12</v>
      </c>
      <c r="H15" s="8">
        <f t="shared" si="1"/>
        <v>360</v>
      </c>
      <c r="I15" s="8" t="s">
        <v>16</v>
      </c>
      <c r="J15" s="8" t="s">
        <v>17</v>
      </c>
      <c r="K15" s="8" t="s">
        <v>18</v>
      </c>
    </row>
    <row r="16" s="1" customFormat="1" ht="25" customHeight="1" spans="1:11">
      <c r="A16" s="7">
        <v>14</v>
      </c>
      <c r="B16" s="8" t="s">
        <v>12</v>
      </c>
      <c r="C16" s="8" t="s">
        <v>13</v>
      </c>
      <c r="D16" s="9" t="s">
        <v>31</v>
      </c>
      <c r="E16" s="8" t="s">
        <v>15</v>
      </c>
      <c r="F16" s="8">
        <v>30</v>
      </c>
      <c r="G16" s="8">
        <v>12</v>
      </c>
      <c r="H16" s="8">
        <f t="shared" si="1"/>
        <v>360</v>
      </c>
      <c r="I16" s="8" t="s">
        <v>16</v>
      </c>
      <c r="J16" s="8" t="s">
        <v>17</v>
      </c>
      <c r="K16" s="8" t="s">
        <v>18</v>
      </c>
    </row>
    <row r="17" s="1" customFormat="1" ht="25" customHeight="1" spans="1:11">
      <c r="A17" s="7">
        <v>15</v>
      </c>
      <c r="B17" s="8" t="s">
        <v>12</v>
      </c>
      <c r="C17" s="8" t="s">
        <v>13</v>
      </c>
      <c r="D17" s="9" t="s">
        <v>32</v>
      </c>
      <c r="E17" s="8" t="s">
        <v>15</v>
      </c>
      <c r="F17" s="8">
        <v>30</v>
      </c>
      <c r="G17" s="8">
        <v>12</v>
      </c>
      <c r="H17" s="8">
        <f t="shared" si="1"/>
        <v>360</v>
      </c>
      <c r="I17" s="8" t="s">
        <v>16</v>
      </c>
      <c r="J17" s="8" t="s">
        <v>17</v>
      </c>
      <c r="K17" s="8" t="s">
        <v>18</v>
      </c>
    </row>
    <row r="18" s="1" customFormat="1" ht="25" customHeight="1" spans="1:11">
      <c r="A18" s="7">
        <v>16</v>
      </c>
      <c r="B18" s="8" t="s">
        <v>12</v>
      </c>
      <c r="C18" s="8" t="s">
        <v>13</v>
      </c>
      <c r="D18" s="9" t="s">
        <v>33</v>
      </c>
      <c r="E18" s="8" t="s">
        <v>15</v>
      </c>
      <c r="F18" s="8">
        <v>30</v>
      </c>
      <c r="G18" s="8">
        <v>12</v>
      </c>
      <c r="H18" s="8">
        <f t="shared" si="1"/>
        <v>360</v>
      </c>
      <c r="I18" s="8" t="s">
        <v>16</v>
      </c>
      <c r="J18" s="8" t="s">
        <v>17</v>
      </c>
      <c r="K18" s="8" t="s">
        <v>18</v>
      </c>
    </row>
    <row r="19" s="1" customFormat="1" ht="25" customHeight="1" spans="1:11">
      <c r="A19" s="7">
        <v>17</v>
      </c>
      <c r="B19" s="8" t="s">
        <v>12</v>
      </c>
      <c r="C19" s="8" t="s">
        <v>13</v>
      </c>
      <c r="D19" s="9" t="s">
        <v>34</v>
      </c>
      <c r="E19" s="8" t="s">
        <v>15</v>
      </c>
      <c r="F19" s="8">
        <v>30</v>
      </c>
      <c r="G19" s="8">
        <v>12</v>
      </c>
      <c r="H19" s="8">
        <f t="shared" si="1"/>
        <v>360</v>
      </c>
      <c r="I19" s="8" t="s">
        <v>16</v>
      </c>
      <c r="J19" s="8" t="s">
        <v>17</v>
      </c>
      <c r="K19" s="8" t="s">
        <v>18</v>
      </c>
    </row>
    <row r="20" ht="22" customHeight="1" spans="1:11">
      <c r="A20" s="7">
        <v>18</v>
      </c>
      <c r="B20" s="8" t="s">
        <v>12</v>
      </c>
      <c r="C20" s="8" t="s">
        <v>35</v>
      </c>
      <c r="D20" s="9" t="s">
        <v>36</v>
      </c>
      <c r="E20" s="8" t="s">
        <v>37</v>
      </c>
      <c r="F20" s="8">
        <v>30</v>
      </c>
      <c r="G20" s="8">
        <v>12</v>
      </c>
      <c r="H20" s="8">
        <f t="shared" si="1"/>
        <v>360</v>
      </c>
      <c r="I20" s="8" t="s">
        <v>16</v>
      </c>
      <c r="J20" s="8" t="s">
        <v>17</v>
      </c>
      <c r="K20" s="8" t="s">
        <v>18</v>
      </c>
    </row>
    <row r="21" ht="21" customHeight="1" spans="1:11">
      <c r="A21" s="7">
        <v>19</v>
      </c>
      <c r="B21" s="8" t="s">
        <v>38</v>
      </c>
      <c r="C21" s="8" t="s">
        <v>39</v>
      </c>
      <c r="D21" s="9" t="s">
        <v>40</v>
      </c>
      <c r="E21" s="8" t="s">
        <v>41</v>
      </c>
      <c r="F21" s="8">
        <v>30</v>
      </c>
      <c r="G21" s="8">
        <v>12</v>
      </c>
      <c r="H21" s="8">
        <v>360</v>
      </c>
      <c r="I21" s="8" t="s">
        <v>42</v>
      </c>
      <c r="J21" s="8" t="s">
        <v>43</v>
      </c>
      <c r="K21" s="8" t="s">
        <v>18</v>
      </c>
    </row>
    <row r="22" ht="24" customHeight="1" spans="1:11">
      <c r="A22" s="7">
        <v>20</v>
      </c>
      <c r="B22" s="8" t="s">
        <v>44</v>
      </c>
      <c r="C22" s="8" t="s">
        <v>45</v>
      </c>
      <c r="D22" s="9" t="s">
        <v>46</v>
      </c>
      <c r="E22" s="8" t="s">
        <v>41</v>
      </c>
      <c r="F22" s="8">
        <v>30</v>
      </c>
      <c r="G22" s="8">
        <v>12</v>
      </c>
      <c r="H22" s="8">
        <v>360</v>
      </c>
      <c r="I22" s="8" t="s">
        <v>42</v>
      </c>
      <c r="J22" s="8" t="s">
        <v>43</v>
      </c>
      <c r="K22" s="8" t="s">
        <v>18</v>
      </c>
    </row>
    <row r="23" ht="20" customHeight="1" spans="1:11">
      <c r="A23" s="7">
        <v>21</v>
      </c>
      <c r="B23" s="8" t="s">
        <v>47</v>
      </c>
      <c r="C23" s="8" t="s">
        <v>48</v>
      </c>
      <c r="D23" s="9" t="s">
        <v>49</v>
      </c>
      <c r="E23" s="8" t="s">
        <v>41</v>
      </c>
      <c r="F23" s="8">
        <v>30</v>
      </c>
      <c r="G23" s="8">
        <v>12</v>
      </c>
      <c r="H23" s="8">
        <v>360</v>
      </c>
      <c r="I23" s="8" t="s">
        <v>42</v>
      </c>
      <c r="J23" s="8" t="s">
        <v>43</v>
      </c>
      <c r="K23" s="8" t="s">
        <v>18</v>
      </c>
    </row>
    <row r="24" spans="1:11">
      <c r="F24" s="8"/>
      <c r="G24" s="8" t="s">
        <v>50</v>
      </c>
      <c r="H24" s="8"/>
    </row>
    <row r="31" s="1" customFormat="1" ht="25" customHeight="1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  <row r="44" customFormat="1" ht="13.5"/>
    <row r="45" customFormat="1" ht="13.5"/>
    <row r="46" customFormat="1" ht="13.5"/>
    <row r="47" customFormat="1" ht="13.5"/>
    <row r="48" customFormat="1" ht="13.5"/>
    <row r="49" customFormat="1" ht="13.5"/>
    <row r="50" customFormat="1" ht="13.5"/>
    <row r="51" customFormat="1" ht="13.5"/>
    <row r="52" customFormat="1" ht="13.5"/>
    <row r="53" customFormat="1" ht="13.5"/>
    <row r="54" customFormat="1" ht="13.5"/>
    <row r="55" customFormat="1" ht="13.5"/>
    <row r="56" customFormat="1" ht="13.5"/>
    <row r="57" customFormat="1" ht="13.5"/>
    <row r="58" customFormat="1" ht="13.5"/>
    <row r="59" customFormat="1" ht="13.5"/>
    <row r="60" customFormat="1" ht="13.5"/>
    <row r="61" customFormat="1" ht="13.5"/>
    <row r="62" customFormat="1" ht="13.5"/>
    <row r="63" customFormat="1" ht="13.5"/>
    <row r="64" customFormat="1" ht="13.5"/>
    <row r="65" customFormat="1" ht="13.5"/>
    <row r="66" customFormat="1" ht="13.5"/>
    <row r="67" customFormat="1" ht="13.5"/>
    <row r="68" customFormat="1" ht="13.5"/>
    <row r="69" customFormat="1" ht="13.5"/>
    <row r="70" customFormat="1" ht="13.5"/>
    <row r="71" customFormat="1" ht="13.5"/>
    <row r="72" customFormat="1" ht="13.5"/>
    <row r="73" customFormat="1" ht="13.5"/>
    <row r="74" customFormat="1" ht="13.5"/>
    <row r="75" customFormat="1" ht="13.5"/>
    <row r="76" customFormat="1" ht="13.5"/>
    <row r="77" customFormat="1" ht="13.5"/>
    <row r="78" customFormat="1" ht="13.5"/>
    <row r="79" customFormat="1" ht="13.5"/>
    <row r="80" customFormat="1" ht="13.5"/>
    <row r="81" customFormat="1" ht="13.5"/>
    <row r="82" customFormat="1" ht="13.5"/>
    <row r="83" customFormat="1" ht="13.5"/>
    <row r="84" customFormat="1" ht="13.5"/>
    <row r="85" customFormat="1" ht="13.5"/>
    <row r="86" customFormat="1" ht="13.5"/>
    <row r="87" customFormat="1" ht="13.5"/>
    <row r="88" customFormat="1" ht="13.5"/>
    <row r="89" customFormat="1" ht="13.5"/>
    <row r="90" customFormat="1" ht="13.5"/>
    <row r="91" customFormat="1" ht="13.5"/>
    <row r="92" customFormat="1" ht="13.5"/>
    <row r="93" customFormat="1" ht="13.5"/>
    <row r="94" customFormat="1" ht="13.5"/>
    <row r="95" customFormat="1" ht="13.5"/>
    <row r="96" customFormat="1" ht="13.5"/>
    <row r="97" customFormat="1" ht="13.5"/>
    <row r="98" customFormat="1" ht="13.5"/>
    <row r="99" customFormat="1" ht="13.5"/>
    <row r="100" customFormat="1" ht="13.5"/>
    <row r="101" customFormat="1" ht="13.5"/>
    <row r="102" customFormat="1" ht="13.5"/>
    <row r="103" customFormat="1" ht="13.5"/>
    <row r="104" customFormat="1" ht="13.5"/>
    <row r="105" customFormat="1" ht="13.5"/>
    <row r="106" customFormat="1" ht="13.5"/>
    <row r="107" customFormat="1" ht="13.5"/>
    <row r="108" customFormat="1" ht="13.5"/>
    <row r="109" customFormat="1" ht="13.5"/>
    <row r="110" customFormat="1" ht="13.5"/>
    <row r="111" customFormat="1" ht="13.5"/>
    <row r="112" customFormat="1" ht="13.5"/>
    <row r="113" customFormat="1" ht="13.5"/>
    <row r="114" customFormat="1" ht="13.5"/>
    <row r="115" customFormat="1" ht="13.5"/>
    <row r="116" customFormat="1" ht="13.5"/>
    <row r="117" customFormat="1" ht="13.5"/>
    <row r="118" customFormat="1" ht="13.5"/>
    <row r="119" customFormat="1" ht="13.5"/>
    <row r="120" customFormat="1" ht="13.5"/>
    <row r="121" customFormat="1" ht="13.5"/>
    <row r="122" customFormat="1" ht="13.5"/>
    <row r="123" customFormat="1" ht="13.5"/>
    <row r="124" customFormat="1" ht="13.5"/>
    <row r="125" customFormat="1" ht="13.5"/>
    <row r="126" customFormat="1" ht="13.5"/>
    <row r="127" customFormat="1" ht="13.5"/>
    <row r="128" customFormat="1" ht="13.5"/>
    <row r="129" customFormat="1" ht="13.5"/>
    <row r="130" customFormat="1" ht="13.5"/>
    <row r="131" customFormat="1" ht="13.5"/>
    <row r="132" customFormat="1" ht="13.5"/>
    <row r="133" customFormat="1" ht="13.5"/>
    <row r="134" customFormat="1" ht="13.5"/>
    <row r="135" customFormat="1" ht="13.5"/>
    <row r="136" customFormat="1" ht="13.5"/>
    <row r="137" customFormat="1" ht="13.5"/>
    <row r="138" customFormat="1" ht="13.5"/>
  </sheetData>
  <mergeCells count="1">
    <mergeCell ref="A1:K1"/>
  </mergeCells>
  <conditionalFormatting sqref="D4">
    <cfRule type="duplicateValues" dxfId="0" priority="14"/>
  </conditionalFormatting>
  <conditionalFormatting sqref="D5">
    <cfRule type="duplicateValues" dxfId="0" priority="8"/>
  </conditionalFormatting>
  <conditionalFormatting sqref="D6">
    <cfRule type="duplicateValues" dxfId="0" priority="7"/>
  </conditionalFormatting>
  <conditionalFormatting sqref="D7">
    <cfRule type="duplicateValues" dxfId="0" priority="6"/>
  </conditionalFormatting>
  <conditionalFormatting sqref="D8">
    <cfRule type="duplicateValues" dxfId="0" priority="13"/>
  </conditionalFormatting>
  <conditionalFormatting sqref="D9">
    <cfRule type="duplicateValues" dxfId="0" priority="11"/>
  </conditionalFormatting>
  <conditionalFormatting sqref="D10">
    <cfRule type="duplicateValues" dxfId="0" priority="9"/>
  </conditionalFormatting>
  <conditionalFormatting sqref="D11">
    <cfRule type="duplicateValues" dxfId="0" priority="12"/>
  </conditionalFormatting>
  <conditionalFormatting sqref="D12">
    <cfRule type="duplicateValues" dxfId="0" priority="10"/>
  </conditionalFormatting>
  <conditionalFormatting sqref="D20">
    <cfRule type="duplicateValues" dxfId="1" priority="4"/>
  </conditionalFormatting>
  <conditionalFormatting sqref="D21">
    <cfRule type="duplicateValues" dxfId="1" priority="3"/>
  </conditionalFormatting>
  <conditionalFormatting sqref="D22">
    <cfRule type="duplicateValues" dxfId="1" priority="2"/>
  </conditionalFormatting>
  <conditionalFormatting sqref="D23">
    <cfRule type="duplicateValues" dxfId="1" priority="1"/>
  </conditionalFormatting>
  <conditionalFormatting sqref="D3 D13:D19">
    <cfRule type="duplicateValues" dxfId="1" priority="23"/>
  </conditionalFormatting>
  <pageMargins left="0.0784722222222222" right="0.0784722222222222" top="0.75" bottom="0.75" header="0.3" footer="0.3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3"/>
  <sheetViews>
    <sheetView workbookViewId="0">
      <selection activeCell="F10" sqref="F10"/>
    </sheetView>
  </sheetViews>
  <sheetFormatPr defaultColWidth="9" defaultRowHeight="12"/>
  <cols>
    <col min="1" max="1" width="4.25" style="2" customWidth="1"/>
    <col min="2" max="2" width="6.73333333333333" style="2" customWidth="1"/>
    <col min="3" max="3" width="6.99166666666667" style="2" customWidth="1"/>
    <col min="4" max="4" width="6.425" style="2" customWidth="1"/>
    <col min="5" max="5" width="3.74166666666667" style="2" customWidth="1"/>
    <col min="6" max="6" width="3.75" style="2" customWidth="1"/>
    <col min="7" max="7" width="18.6166666666667" style="2" customWidth="1"/>
    <col min="8" max="8" width="12.125" style="2" customWidth="1"/>
    <col min="9" max="9" width="34.1416666666667" style="2" customWidth="1"/>
    <col min="10" max="10" width="20.125" style="2" customWidth="1"/>
    <col min="11" max="11" width="7.125" style="2" customWidth="1"/>
    <col min="12" max="12" width="5.375" style="2" customWidth="1"/>
    <col min="13" max="13" width="7.125" style="2" customWidth="1"/>
    <col min="14" max="14" width="20.5" style="2" customWidth="1"/>
    <col min="15" max="15" width="10.625" style="2" customWidth="1"/>
    <col min="16" max="16" width="18.5" style="2" customWidth="1"/>
    <col min="17" max="17" width="8.125" style="2" customWidth="1"/>
    <col min="18" max="16384" width="9" style="2"/>
  </cols>
  <sheetData>
    <row r="1" ht="54" customHeight="1" spans="1:17">
      <c r="A1" s="3" t="s">
        <v>51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42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6" t="s">
        <v>52</v>
      </c>
      <c r="F2" s="6" t="s">
        <v>53</v>
      </c>
      <c r="G2" s="5" t="s">
        <v>54</v>
      </c>
      <c r="H2" s="5" t="s">
        <v>55</v>
      </c>
      <c r="I2" s="5" t="s">
        <v>56</v>
      </c>
      <c r="J2" s="5" t="s">
        <v>5</v>
      </c>
      <c r="K2" s="6" t="s">
        <v>6</v>
      </c>
      <c r="L2" s="6" t="s">
        <v>7</v>
      </c>
      <c r="M2" s="6" t="s">
        <v>8</v>
      </c>
      <c r="N2" s="5" t="s">
        <v>9</v>
      </c>
      <c r="O2" s="5" t="s">
        <v>10</v>
      </c>
      <c r="P2" s="5" t="s">
        <v>57</v>
      </c>
      <c r="Q2" s="5" t="s">
        <v>11</v>
      </c>
    </row>
    <row r="3" s="1" customFormat="1" ht="25" customHeight="1" spans="1:17">
      <c r="A3" s="7">
        <v>1</v>
      </c>
      <c r="B3" s="8" t="s">
        <v>12</v>
      </c>
      <c r="C3" s="8" t="s">
        <v>13</v>
      </c>
      <c r="D3" s="7" t="s">
        <v>58</v>
      </c>
      <c r="E3" s="9" t="s">
        <v>59</v>
      </c>
      <c r="F3" s="10">
        <f ca="1">YEAR(TODAY())-MID(G3,7,4)</f>
        <v>53</v>
      </c>
      <c r="G3" s="11" t="s">
        <v>60</v>
      </c>
      <c r="H3" s="9">
        <v>15839898813</v>
      </c>
      <c r="I3" s="12" t="s">
        <v>61</v>
      </c>
      <c r="J3" s="8" t="s">
        <v>15</v>
      </c>
      <c r="K3" s="8">
        <v>30</v>
      </c>
      <c r="L3" s="8">
        <v>12</v>
      </c>
      <c r="M3" s="8">
        <f>K3*L3</f>
        <v>360</v>
      </c>
      <c r="N3" s="8" t="s">
        <v>16</v>
      </c>
      <c r="O3" s="8" t="s">
        <v>62</v>
      </c>
      <c r="P3" s="13" t="s">
        <v>63</v>
      </c>
      <c r="Q3" s="8" t="s">
        <v>18</v>
      </c>
    </row>
    <row r="16" s="1" customFormat="1" ht="25" customHeight="1"/>
    <row r="17" customFormat="1" ht="13.5"/>
    <row r="18" customFormat="1" ht="13.5"/>
    <row r="19" customFormat="1" ht="13.5"/>
    <row r="20" customFormat="1" ht="13.5"/>
    <row r="21" customFormat="1" ht="13.5"/>
    <row r="22" customFormat="1" ht="13.5"/>
    <row r="23" customFormat="1" ht="13.5"/>
    <row r="24" customFormat="1" ht="13.5"/>
    <row r="25" customFormat="1" ht="13.5"/>
    <row r="26" customFormat="1" ht="13.5"/>
    <row r="27" customFormat="1" ht="13.5"/>
    <row r="28" customFormat="1" ht="13.5"/>
    <row r="29" customFormat="1" ht="13.5"/>
    <row r="30" customFormat="1" ht="13.5"/>
    <row r="31" customFormat="1" ht="13.5"/>
    <row r="32" customFormat="1" ht="13.5"/>
    <row r="33" customFormat="1" ht="13.5"/>
    <row r="34" customFormat="1" ht="13.5"/>
    <row r="35" customFormat="1" ht="13.5"/>
    <row r="36" customFormat="1" ht="13.5"/>
    <row r="37" customFormat="1" ht="13.5"/>
    <row r="38" customFormat="1" ht="13.5"/>
    <row r="39" customFormat="1" ht="13.5"/>
    <row r="40" customFormat="1" ht="13.5"/>
    <row r="41" customFormat="1" ht="13.5"/>
    <row r="42" customFormat="1" ht="13.5"/>
    <row r="43" customFormat="1" ht="13.5"/>
    <row r="44" customFormat="1" ht="13.5"/>
    <row r="45" customFormat="1" ht="13.5"/>
    <row r="46" customFormat="1" ht="13.5"/>
    <row r="47" customFormat="1" ht="13.5"/>
    <row r="48" customFormat="1" ht="13.5"/>
    <row r="49" customFormat="1" ht="13.5"/>
    <row r="50" customFormat="1" ht="13.5"/>
    <row r="51" customFormat="1" ht="13.5"/>
    <row r="52" customFormat="1" ht="13.5"/>
    <row r="53" customFormat="1" ht="13.5"/>
    <row r="54" customFormat="1" ht="13.5"/>
    <row r="55" customFormat="1" ht="13.5"/>
    <row r="56" customFormat="1" ht="13.5"/>
    <row r="57" customFormat="1" ht="13.5"/>
    <row r="58" customFormat="1" ht="13.5"/>
    <row r="59" customFormat="1" ht="13.5"/>
    <row r="60" customFormat="1" ht="13.5"/>
    <row r="61" customFormat="1" ht="13.5"/>
    <row r="62" customFormat="1" ht="13.5"/>
    <row r="63" customFormat="1" ht="13.5"/>
    <row r="64" customFormat="1" ht="13.5"/>
    <row r="65" customFormat="1" ht="13.5"/>
    <row r="66" customFormat="1" ht="13.5"/>
    <row r="67" customFormat="1" ht="13.5"/>
    <row r="68" customFormat="1" ht="13.5"/>
    <row r="69" customFormat="1" ht="13.5"/>
    <row r="70" customFormat="1" ht="13.5"/>
    <row r="71" customFormat="1" ht="13.5"/>
    <row r="72" customFormat="1" ht="13.5"/>
    <row r="73" customFormat="1" ht="13.5"/>
    <row r="74" customFormat="1" ht="13.5"/>
    <row r="75" customFormat="1" ht="13.5"/>
    <row r="76" customFormat="1" ht="13.5"/>
    <row r="77" customFormat="1" ht="13.5"/>
    <row r="78" customFormat="1" ht="13.5"/>
    <row r="79" customFormat="1" ht="13.5"/>
    <row r="80" customFormat="1" ht="13.5"/>
    <row r="81" customFormat="1" ht="13.5"/>
    <row r="82" customFormat="1" ht="13.5"/>
    <row r="83" customFormat="1" ht="13.5"/>
    <row r="84" customFormat="1" ht="13.5"/>
    <row r="85" customFormat="1" ht="13.5"/>
    <row r="86" customFormat="1" ht="13.5"/>
    <row r="87" customFormat="1" ht="13.5"/>
    <row r="88" customFormat="1" ht="13.5"/>
    <row r="89" customFormat="1" ht="13.5"/>
    <row r="90" customFormat="1" ht="13.5"/>
    <row r="91" customFormat="1" ht="13.5"/>
    <row r="92" customFormat="1" ht="13.5"/>
    <row r="93" customFormat="1" ht="13.5"/>
    <row r="94" customFormat="1" ht="13.5"/>
    <row r="95" customFormat="1" ht="13.5"/>
    <row r="96" customFormat="1" ht="13.5"/>
    <row r="97" customFormat="1" ht="13.5"/>
    <row r="98" customFormat="1" ht="13.5"/>
    <row r="99" customFormat="1" ht="13.5"/>
    <row r="100" customFormat="1" ht="13.5"/>
    <row r="101" customFormat="1" ht="13.5"/>
    <row r="102" customFormat="1" ht="13.5"/>
    <row r="103" customFormat="1" ht="13.5"/>
    <row r="104" customFormat="1" ht="13.5"/>
    <row r="105" customFormat="1" ht="13.5"/>
    <row r="106" customFormat="1" ht="13.5"/>
    <row r="107" customFormat="1" ht="13.5"/>
    <row r="108" customFormat="1" ht="13.5"/>
    <row r="109" customFormat="1" ht="13.5"/>
    <row r="110" customFormat="1" ht="13.5"/>
    <row r="111" customFormat="1" ht="13.5"/>
    <row r="112" customFormat="1" ht="13.5"/>
    <row r="113" customFormat="1" ht="13.5"/>
    <row r="114" customFormat="1" ht="13.5"/>
    <row r="115" customFormat="1" ht="13.5"/>
    <row r="116" customFormat="1" ht="13.5"/>
    <row r="117" customFormat="1" ht="13.5"/>
    <row r="118" customFormat="1" ht="13.5"/>
    <row r="119" customFormat="1" ht="13.5"/>
    <row r="120" customFormat="1" ht="13.5"/>
    <row r="121" customFormat="1" ht="13.5"/>
    <row r="122" customFormat="1" ht="13.5"/>
    <row r="123" customFormat="1" ht="13.5"/>
  </sheetData>
  <mergeCells count="1">
    <mergeCell ref="A1:Q1"/>
  </mergeCells>
  <conditionalFormatting sqref="D3">
    <cfRule type="duplicateValues" dxfId="1" priority="10"/>
  </conditionalFormatting>
  <pageMargins left="0.0784722222222222" right="0.0784722222222222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2024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YOLO</cp:lastModifiedBy>
  <dcterms:created xsi:type="dcterms:W3CDTF">2021-04-09T00:31:00Z</dcterms:created>
  <dcterms:modified xsi:type="dcterms:W3CDTF">2025-12-30T04:09:12Z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2D54E1FF05684DEBBD971CF3F720FEBA_13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