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Sheet1!$A$2:$O$21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<sst xmlns="http://schemas.openxmlformats.org/spreadsheetml/2006/main" count="251" uniqueCount="130">
  <si>
    <t>灵宝市2023年第四批巩固拓展脱贫攻坚成果和乡村振兴入库项目统计表</t>
  </si>
  <si>
    <t>序号</t>
  </si>
  <si>
    <t>乡镇</t>
  </si>
  <si>
    <t>项目名称</t>
  </si>
  <si>
    <t>项目类型</t>
  </si>
  <si>
    <t>建设性质</t>
  </si>
  <si>
    <t>实施地点</t>
  </si>
  <si>
    <t>时间进度</t>
  </si>
  <si>
    <t>评审单位</t>
  </si>
  <si>
    <t>建设任务</t>
  </si>
  <si>
    <t>资金规模（万元）</t>
  </si>
  <si>
    <t>资金筹措方式</t>
  </si>
  <si>
    <t>受益对象</t>
  </si>
  <si>
    <t>绩效目标</t>
  </si>
  <si>
    <t>群众参与</t>
  </si>
  <si>
    <t>利益联结机制</t>
  </si>
  <si>
    <t>合计</t>
  </si>
  <si>
    <t>涧东区</t>
  </si>
  <si>
    <t>2023年灵宝市涧东区花卉大棚产业项目</t>
  </si>
  <si>
    <t>产业项目</t>
  </si>
  <si>
    <t>新建</t>
  </si>
  <si>
    <t>2023.8-2023.12</t>
  </si>
  <si>
    <t>林业局</t>
  </si>
  <si>
    <t>项目占地面积26.5亩，建设标准钢构花卉大棚3座，砌砖温室大棚4座，大棚管理房，室外工程建筑安装，温控配套设施。</t>
  </si>
  <si>
    <t>财政资金</t>
  </si>
  <si>
    <t>项目建成后，以对外承包的形式对外出租，预计年收益约53万元。可带动涧东区脱贫户和监测对象及周边群众80余人就近务工，预计年可增加务工收入100余万元。</t>
  </si>
  <si>
    <t>是</t>
  </si>
  <si>
    <t>通过尹庄社区花卉大棚产业项目，增加社区集体经济收入，发展社区公益事业，改善社区基础设施建设，提升社区居民幸福生活指数。</t>
  </si>
  <si>
    <t>函谷关镇</t>
  </si>
  <si>
    <t>2023年灵宝市函谷关镇官庄原村道路改建项目</t>
  </si>
  <si>
    <t>基础设施</t>
  </si>
  <si>
    <t>官庄原村</t>
  </si>
  <si>
    <t>交通局</t>
  </si>
  <si>
    <t>路基挖方3061.5m³，填方18833.9m³；20cm厚灰土垫层5380㎡，16cm厚水泥稳定碎石底基层5598.9㎡，16cm厚水泥稳定碎石基层6843.9㎡，5cm厚中粒式沥青混凝土面层6843.9㎡；现浇混凝土边沟66m，1-Φ1.0m钢筋混凝土圆管涵10m；平面交叉4处。</t>
  </si>
  <si>
    <t>项目建成后，将极大提升周边交通环境，为沿线群众的生产生活提供便利，对当地经济发展起到了促进作用，方便全村群众加快农业生产发展，有助于推进芍药种植项目的发展建设，能进一步带动群众发展芍药，小杂水果种植等。拓宽产业创业发展渠道，从而更加有力的推动乡村产业发展建设，进一步加强了函谷关镇和官庄原村的道路通行，亟待改建。</t>
  </si>
  <si>
    <t>否</t>
  </si>
  <si>
    <t>项目建成后可改善群众生产生活条件，促进农村经济稳步增收，有效促进经济发展。</t>
  </si>
  <si>
    <t>阳平镇</t>
  </si>
  <si>
    <t>2023年灵宝市阳平镇肖泉村安全饮水项目</t>
  </si>
  <si>
    <t>肖泉村</t>
  </si>
  <si>
    <t>水利局</t>
  </si>
  <si>
    <t>新建拦水堰1座，新建50m³调蓄池2座；输水管3915米，新建10㎡管理房1座，配套全自动化次氯酸钠发生器1套，乡，项目标识牌3处，配套阀门井等附属设施。</t>
  </si>
  <si>
    <t>该项目建成后，可极大的提高肖泉村用水方便程度、用水保障率以及群众生产生活条件。</t>
  </si>
  <si>
    <t>保障了群众饮水质量，改善了生活条件，减少了疾病的发生，提高了群众的健康水平，巩固该村脱贫成果，提高群众生活质量，增加满意度</t>
  </si>
  <si>
    <t>西阎乡</t>
  </si>
  <si>
    <t>2023年西阎乡西阎村排水渠建设项目</t>
  </si>
  <si>
    <t>西阎村</t>
  </si>
  <si>
    <t>乡村振兴局</t>
  </si>
  <si>
    <t>新修建C25混凝土排水渠1308m；铺装0.8m宽排水渠盖板1635块；排水井修建及水泥路破拆等配套设施建设。</t>
  </si>
  <si>
    <t>项目建成后，彻底解决西阎村巷道每逢下雨天产生的内涝问题，改善群众出行条件，方便群众生产生活。</t>
  </si>
  <si>
    <t>1.提升西阎村基础设施，改善村容村貌；2.方便群众生产生活，提高群众发展生产的积极性，增加群众收入；3.促进西阎村黄花菜等特色农产品外运，直接受益群众505户2100人。</t>
  </si>
  <si>
    <t>川口乡</t>
  </si>
  <si>
    <t>2023年灵宝市川口村海容模块温室大棚建设项目</t>
  </si>
  <si>
    <t>川口村</t>
  </si>
  <si>
    <t>农业农村局</t>
  </si>
  <si>
    <t>建设海容模块温室大棚3座，每座长80米，宽12米，后墙高度3.6米，最高点5米，并配套灌溉系统、通风系统、湿温度控制系统等，每个棚外配有耳房一座，面积约为15平方米。</t>
  </si>
  <si>
    <t>项目建成后，可带动周边10余人就近务工，增加务工收入3万余元，预计每年可增加村集体经济收入3万元。</t>
  </si>
  <si>
    <t>建立就业务工、带动生产、收益分红等联农带农机制，项目建成后直接带动10户15人就业增收，整体带动村集体经济以及全村597户2423人增收。</t>
  </si>
  <si>
    <t>寺河乡</t>
  </si>
  <si>
    <t>2023年灵宝市寺河乡闫村苹果冷鲜贮藏库建设项目</t>
  </si>
  <si>
    <t>闫村</t>
  </si>
  <si>
    <t>新建苹果冷鲜贮藏库一处，库容510立方米，冷库长17米，宽6米，高5米，钢结构屋脊高7米；制冷设备2台。</t>
  </si>
  <si>
    <t>项目建成后可带动群众5人务工就业，增加务工收入2万余元，增加村集体经济收入2.5万元。</t>
  </si>
  <si>
    <t>带动群众务工及相关产业链发展。果品存储销售季节，可带动果品包装、物流运输、快递配送等相关产业发展；果品满库容储量可带动5人就近务工200天时，增加群众务工收入2万元。</t>
  </si>
  <si>
    <t>苏村乡</t>
  </si>
  <si>
    <t>2023年灵宝市苏村乡宋峪村烟叶电烤房项目</t>
  </si>
  <si>
    <t>宋峪村</t>
  </si>
  <si>
    <t>建设5座标准化烟叶电烤房及配套设施，占地面积1000平方米，每座电烤房占地面积33平方米，5座共计165平方米，主要包括空气源高位热泵机组、变压器、排水管道铺设和配套附属等。</t>
  </si>
  <si>
    <t>项目建成后，可带动群众5人务工就业，增加务工收入1万元，烟烤房租金收入3万元作为村级集体经济收入。</t>
  </si>
  <si>
    <t>建立就业务工、带动生产、收益公益分红等联农带农机制，项目建成后直接带动5户15人就业增收，整体带动村集体经济以及全村136户468人增收。</t>
  </si>
  <si>
    <t>五亩乡</t>
  </si>
  <si>
    <t>2023年灵宝市五亩乡坡头村酸枣生产加工项目</t>
  </si>
  <si>
    <t>坡头村</t>
  </si>
  <si>
    <t>建设500平酸枣仁生产加工车间，酸枣脱肉脱核烘干等生产加工设备配套设施的购置安装。</t>
  </si>
  <si>
    <t>项目建成后，可带动群众10人务工就业，增加务工收入3万元，年增加村集体经济收入3万元。</t>
  </si>
  <si>
    <t>建立酸枣收购、酸枣栽植、收益分配等联农带农机制，项目建成可通过收购酸枣直接带动坡头村及周边村庄900余人增收，进一步拓宽群众增收渠道。</t>
  </si>
  <si>
    <t>朱阳镇</t>
  </si>
  <si>
    <t>2023年灵宝市朱阳镇美山村肉牛养殖项目</t>
  </si>
  <si>
    <t>美山村</t>
  </si>
  <si>
    <t>新建钢结构牛舍980平方，新建150平方青贮池。</t>
  </si>
  <si>
    <t>项目建成后，由村支部领办合作社经营管理，可增加村集体经济收入5万元。</t>
  </si>
  <si>
    <t>项目收益按照6:3:1比例分配，每年净收入的60%用于对全体股东分红，净收入30%用于项目日常管护和滚动发展，净收入的10%归村集体，用于村开展公益事业。建立就业务工、带动发展、收益分红等联农带农机制，项目建成后可直接带动30余户群众入股合作社，每户每年可增加收入10000元左右，同时，可带动群众5人务工就业，增加务工收入10万元。</t>
  </si>
  <si>
    <t>2023年灵宝市函谷关镇岸底村大棚种植建设项目</t>
  </si>
  <si>
    <t>岸底村</t>
  </si>
  <si>
    <t>建设种植大棚6座及配套设施。</t>
  </si>
  <si>
    <t>项目建成后，可带动群众20人务工就业，务工人员每人每年收入增加3万元，年增加村集体经济收入约4万元。</t>
  </si>
  <si>
    <t>建立收益分红机制，由村集体进行公示后，一是用于改善村容村貌，美化提升人居环境，新建、维修、养护公共设施；二是用于奖励文明户和户卫生评比中，家庭卫生、个人卫生整洁的贫困户、低保户、五保户及村民；三是用于救助突发大病、重病的贫困户、低保户、五保户及村民。</t>
  </si>
  <si>
    <t>焦村镇</t>
  </si>
  <si>
    <t>2023年灵宝市焦村镇坪村桃缘油料加工及农副产品展销中心项目</t>
  </si>
  <si>
    <t>坪村</t>
  </si>
  <si>
    <t>项目建设标准化厂房、库房、商品销售和展览大厅，以及相关配套油料加工设备及农产品加工设备</t>
  </si>
  <si>
    <t>项目建成后，可带动群众20余人务工就业，增加务工收入12万元，预计每年可增加集体经济收入4万元。</t>
  </si>
  <si>
    <t>建立村民就业务工、带动村民发展油料种植和相关生产、收益分红等联农带农机制，项目建成后直接带动11余户20余人就业增收，整体带动村集体经济以及全村485户1710人增收。</t>
  </si>
  <si>
    <t>2023年灵宝市西阎乡东古驿果蔬大棚基地建设项目</t>
  </si>
  <si>
    <t>东古驿村</t>
  </si>
  <si>
    <t>建设高标准温室大棚4座座及配套设施，其中80米长X10米宽2座；70米长X10米宽2座，总面积3000平方米。</t>
  </si>
  <si>
    <t>项目建成后，可带动群众10余人务工就业，增加务工收入10万元，年增加村集体经济收入约6万元。</t>
  </si>
  <si>
    <t>建立就业务工、带动生产、收益分红等联农带农机制，项目建成后直接带动5户10余人就业增收，整体带动村集体经济以及全村560户2433人增收。</t>
  </si>
  <si>
    <t>2023年灵宝市西阎乡西古驿村粮食晾晒烘干储备基地建设项目</t>
  </si>
  <si>
    <t>西古驿村</t>
  </si>
  <si>
    <t>建设长40米，宽25米粮食晾晒钢架拱棚1座，总面积1000平方米。</t>
  </si>
  <si>
    <t>项目建成后，可带动群众5人务工就业，可增加务工收入约3万元，年增加村集体经济收入约3万元。</t>
  </si>
  <si>
    <t>收益按照5:3:2比例分配，每年净收入的50%用于对全体股东分红，净收入的30%归村集体，用于村开展公益事业，净收入20%用于项目日常管护和滚动发展。建立就业务工、带动生产、收益分红等联农带农机制，项目建成后直接带动5户5人就业增收，整体带动村集体经济以及全村275户1217人增收。</t>
  </si>
  <si>
    <t>2023年灵宝市阳平镇阌乡村肉兔养殖项目</t>
  </si>
  <si>
    <t>阌乡村</t>
  </si>
  <si>
    <t>建设3座兔棚，每座长40米，宽12米，高4.3米，及相关配套设施。</t>
  </si>
  <si>
    <t>项目建成后，可养种兔400只，带动群众6人务工就业，增加务工收入6万余元，增加村集体经济收入5.5万余元。</t>
  </si>
  <si>
    <t>建立就业务工、带动生产、收益分红等联农带农机制，项目建成后直接带动6户6人就业增收,整体带动村集体经济以及全村837户3203人增收。</t>
  </si>
  <si>
    <t>2023年灵宝市阳平镇大寨村大棚种植项目</t>
  </si>
  <si>
    <t>大寨村</t>
  </si>
  <si>
    <t>建设种植大棚8座及配套设施。</t>
  </si>
  <si>
    <t>项目建成后，可带动群众10人务工就业，增加务工收入7万，年增加村集体经济收入约3万元。</t>
  </si>
  <si>
    <t>建立就业务工、带动生产、收益分红等联农带农机制，项目建成后直接带动4户10人就业增收，整体带动村集体经济。</t>
  </si>
  <si>
    <t>2023年灵宝市阳平镇大湖村果趣生态农业建设项目</t>
  </si>
  <si>
    <t>大湖村</t>
  </si>
  <si>
    <t>占地约15亩，主要建设果趣多彩采摘园及山楂、杏、无花果、梨、桃、樱桃等小杂水果，围栏，滴灌等相关配套设施。</t>
  </si>
  <si>
    <t>项目建成后，带动群众10余人务工就业，增加务工收入3万余元，年增加村集体经济收入约8万元。</t>
  </si>
  <si>
    <t>项目收益按照比例进行分配，后续将积极吸纳群众入股，继续扩大群众覆盖面。具体机制可归结为直接带动村民发展生产、吸纳村内劳动力稳定就业、促进村民共享资产。</t>
  </si>
  <si>
    <t>故县镇</t>
  </si>
  <si>
    <t>2023年灵宝市故县镇芦台村大棚蔬菜种植基地项目</t>
  </si>
  <si>
    <t>芦台村</t>
  </si>
  <si>
    <t>建设高标准温室大棚4座，大棚建设主体以钢架结构为主，大棚配套有薄膜、棉被、卷帘机等设施，并完善灌溉系统、通风系统、湿温度控制系统等。</t>
  </si>
  <si>
    <t>项目建成后，可带动群众10人务工就业，增加务工收入3万元，年增加村集体经济收入约3.5万元。</t>
  </si>
  <si>
    <t>建立就业务工、带动生产、收益分红等联农带农机制，项目建成后直接带动10户10人就业增收，整体带动村集体经济以及全村297户1187人增收。</t>
  </si>
  <si>
    <t>豫灵镇</t>
  </si>
  <si>
    <t>2023年灵宝市豫灵镇坡底村农贸市场搭建钢架棚配套项目</t>
  </si>
  <si>
    <t>坡底村</t>
  </si>
  <si>
    <t>新建拱桁架结构大棚2座，跨度分别为10.6m，9.2m；檐口高度9.0m。</t>
  </si>
  <si>
    <t>项目建成后，，预计增加商铺摊位70个，带动周边群众15人就近务工，增加务工收入5万元，每年可增加村集体经济收入4万元。</t>
  </si>
  <si>
    <t>建立就业务工、带动生产、收益分红等联农带农机制，项目建成后直接带动10户20人就业增收，整体带动村集体经济以及全村363户，1508口人增收。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</si>
</sst>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7" fillId="27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70" zoomScaleNormal="70" topLeftCell="A14" workbookViewId="0">
      <selection activeCell="I8" sqref="I8:I21"/>
    </sheetView>
  </sheetViews>
  <sheetFormatPr defaultColWidth="9" defaultRowHeight="13.5"/>
  <cols>
    <col min="1" max="1" width="6.78333333333333" style="1" customWidth="1"/>
    <col min="2" max="2" width="7.5" style="1" customWidth="1"/>
    <col min="3" max="3" width="22.3416666666667" style="1" customWidth="1"/>
    <col min="4" max="4" width="11.6083333333333" style="1" customWidth="1"/>
    <col min="5" max="5" width="6.775" style="1" customWidth="1"/>
    <col min="6" max="6" width="10.1333333333333" style="1" customWidth="1"/>
    <col min="7" max="7" width="10.9666666666667" style="1" customWidth="1"/>
    <col min="8" max="8" width="10.9333333333333" style="1" customWidth="1"/>
    <col min="9" max="9" width="49.625" style="1" customWidth="1"/>
    <col min="10" max="10" width="11.0916666666667" style="2" customWidth="1"/>
    <col min="11" max="12" width="10.125" style="2" customWidth="1"/>
    <col min="13" max="13" width="46.4" style="1" customWidth="1"/>
    <col min="14" max="14" width="6.06666666666667" style="1" customWidth="1"/>
    <col min="15" max="15" width="47.8083333333333" style="1" customWidth="1"/>
    <col min="16" max="16384" width="9" style="1"/>
  </cols>
  <sheetData>
    <row r="1" ht="7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53" customHeight="1" spans="1:15">
      <c r="A3" s="4" t="s">
        <v>16</v>
      </c>
      <c r="B3" s="4"/>
      <c r="C3" s="4">
        <v>18</v>
      </c>
      <c r="D3" s="4"/>
      <c r="E3" s="4"/>
      <c r="F3" s="4"/>
      <c r="G3" s="4"/>
      <c r="H3" s="4"/>
      <c r="I3" s="4"/>
      <c r="J3" s="10">
        <f>SUM(J4:J21)</f>
        <v>1767.81</v>
      </c>
      <c r="K3" s="11"/>
      <c r="L3" s="12"/>
      <c r="M3" s="12"/>
      <c r="N3" s="12"/>
      <c r="O3" s="12"/>
    </row>
    <row r="4" ht="124" customHeight="1" spans="1:15">
      <c r="A4" s="5">
        <v>1</v>
      </c>
      <c r="B4" s="6" t="s">
        <v>17</v>
      </c>
      <c r="C4" s="7" t="s">
        <v>18</v>
      </c>
      <c r="D4" s="8" t="s">
        <v>19</v>
      </c>
      <c r="E4" s="7" t="s">
        <v>20</v>
      </c>
      <c r="F4" s="7" t="s">
        <v>17</v>
      </c>
      <c r="G4" s="7" t="s">
        <v>21</v>
      </c>
      <c r="H4" s="8" t="s">
        <v>22</v>
      </c>
      <c r="I4" s="7" t="s">
        <v>23</v>
      </c>
      <c r="J4" s="13">
        <v>671.4</v>
      </c>
      <c r="K4" s="7" t="s">
        <v>24</v>
      </c>
      <c r="L4" s="7" t="s">
        <v>17</v>
      </c>
      <c r="M4" s="13" t="s">
        <v>25</v>
      </c>
      <c r="N4" s="8" t="s">
        <v>26</v>
      </c>
      <c r="O4" s="14" t="s">
        <v>27</v>
      </c>
    </row>
    <row r="5" ht="112" customHeight="1" spans="1:15">
      <c r="A5" s="5">
        <v>2</v>
      </c>
      <c r="B5" s="9" t="s">
        <v>28</v>
      </c>
      <c r="C5" s="6" t="s">
        <v>29</v>
      </c>
      <c r="D5" s="6" t="s">
        <v>30</v>
      </c>
      <c r="E5" s="7" t="s">
        <v>20</v>
      </c>
      <c r="F5" s="6" t="s">
        <v>31</v>
      </c>
      <c r="G5" s="7" t="s">
        <v>21</v>
      </c>
      <c r="H5" s="6" t="s">
        <v>32</v>
      </c>
      <c r="I5" s="15" t="s">
        <v>33</v>
      </c>
      <c r="J5" s="16">
        <v>269.28</v>
      </c>
      <c r="K5" s="7" t="s">
        <v>24</v>
      </c>
      <c r="L5" s="6" t="s">
        <v>31</v>
      </c>
      <c r="M5" s="17" t="s">
        <v>34</v>
      </c>
      <c r="N5" s="8" t="s">
        <v>35</v>
      </c>
      <c r="O5" s="17" t="s">
        <v>36</v>
      </c>
    </row>
    <row r="6" ht="100" customHeight="1" spans="1:15">
      <c r="A6" s="5">
        <v>3</v>
      </c>
      <c r="B6" s="9" t="s">
        <v>37</v>
      </c>
      <c r="C6" s="7" t="s">
        <v>38</v>
      </c>
      <c r="D6" s="8" t="s">
        <v>30</v>
      </c>
      <c r="E6" s="7" t="s">
        <v>20</v>
      </c>
      <c r="F6" s="7" t="s">
        <v>39</v>
      </c>
      <c r="G6" s="7" t="s">
        <v>21</v>
      </c>
      <c r="H6" s="6" t="s">
        <v>40</v>
      </c>
      <c r="I6" s="18" t="s">
        <v>41</v>
      </c>
      <c r="J6" s="13">
        <v>67.13</v>
      </c>
      <c r="K6" s="7" t="s">
        <v>24</v>
      </c>
      <c r="L6" s="7" t="s">
        <v>39</v>
      </c>
      <c r="M6" s="15" t="s">
        <v>42</v>
      </c>
      <c r="N6" s="8" t="s">
        <v>35</v>
      </c>
      <c r="O6" s="15" t="s">
        <v>43</v>
      </c>
    </row>
    <row r="7" ht="114" customHeight="1" spans="1:15">
      <c r="A7" s="5">
        <v>4</v>
      </c>
      <c r="B7" s="7" t="s">
        <v>44</v>
      </c>
      <c r="C7" s="7" t="s">
        <v>45</v>
      </c>
      <c r="D7" s="7" t="s">
        <v>30</v>
      </c>
      <c r="E7" s="7" t="s">
        <v>20</v>
      </c>
      <c r="F7" s="7" t="s">
        <v>46</v>
      </c>
      <c r="G7" s="7" t="s">
        <v>21</v>
      </c>
      <c r="H7" s="6" t="s">
        <v>47</v>
      </c>
      <c r="I7" s="18" t="s">
        <v>48</v>
      </c>
      <c r="J7" s="13">
        <v>60</v>
      </c>
      <c r="K7" s="7" t="s">
        <v>24</v>
      </c>
      <c r="L7" s="7" t="s">
        <v>46</v>
      </c>
      <c r="M7" s="18" t="s">
        <v>49</v>
      </c>
      <c r="N7" s="8" t="s">
        <v>35</v>
      </c>
      <c r="O7" s="18" t="s">
        <v>50</v>
      </c>
    </row>
    <row r="8" ht="97" customHeight="1" spans="1:15">
      <c r="A8" s="5">
        <v>5</v>
      </c>
      <c r="B8" s="7" t="s">
        <v>51</v>
      </c>
      <c r="C8" s="7" t="s">
        <v>52</v>
      </c>
      <c r="D8" s="7" t="s">
        <v>19</v>
      </c>
      <c r="E8" s="7" t="s">
        <v>20</v>
      </c>
      <c r="F8" s="7" t="s">
        <v>53</v>
      </c>
      <c r="G8" s="7" t="s">
        <v>21</v>
      </c>
      <c r="H8" s="6" t="s">
        <v>54</v>
      </c>
      <c r="I8" s="18" t="s">
        <v>55</v>
      </c>
      <c r="J8" s="7">
        <v>50</v>
      </c>
      <c r="K8" s="7" t="s">
        <v>24</v>
      </c>
      <c r="L8" s="7" t="s">
        <v>53</v>
      </c>
      <c r="M8" s="18" t="s">
        <v>56</v>
      </c>
      <c r="N8" s="8" t="s">
        <v>26</v>
      </c>
      <c r="O8" s="18" t="s">
        <v>57</v>
      </c>
    </row>
    <row r="9" ht="100" customHeight="1" spans="1:15">
      <c r="A9" s="5">
        <v>6</v>
      </c>
      <c r="B9" s="7" t="s">
        <v>58</v>
      </c>
      <c r="C9" s="7" t="s">
        <v>59</v>
      </c>
      <c r="D9" s="7" t="s">
        <v>19</v>
      </c>
      <c r="E9" s="7" t="s">
        <v>20</v>
      </c>
      <c r="F9" s="7" t="s">
        <v>60</v>
      </c>
      <c r="G9" s="7" t="s">
        <v>21</v>
      </c>
      <c r="H9" s="8" t="s">
        <v>54</v>
      </c>
      <c r="I9" s="18" t="s">
        <v>61</v>
      </c>
      <c r="J9" s="13">
        <v>50</v>
      </c>
      <c r="K9" s="7" t="s">
        <v>24</v>
      </c>
      <c r="L9" s="7" t="s">
        <v>60</v>
      </c>
      <c r="M9" s="18" t="s">
        <v>62</v>
      </c>
      <c r="N9" s="8" t="s">
        <v>26</v>
      </c>
      <c r="O9" s="18" t="s">
        <v>63</v>
      </c>
    </row>
    <row r="10" ht="140" customHeight="1" spans="1:15">
      <c r="A10" s="5">
        <v>7</v>
      </c>
      <c r="B10" s="7" t="s">
        <v>64</v>
      </c>
      <c r="C10" s="7" t="s">
        <v>65</v>
      </c>
      <c r="D10" s="7" t="s">
        <v>19</v>
      </c>
      <c r="E10" s="7" t="s">
        <v>20</v>
      </c>
      <c r="F10" s="7" t="s">
        <v>66</v>
      </c>
      <c r="G10" s="7" t="s">
        <v>21</v>
      </c>
      <c r="H10" s="7" t="s">
        <v>54</v>
      </c>
      <c r="I10" s="18" t="s">
        <v>67</v>
      </c>
      <c r="J10" s="13">
        <v>50</v>
      </c>
      <c r="K10" s="7" t="s">
        <v>24</v>
      </c>
      <c r="L10" s="7" t="s">
        <v>66</v>
      </c>
      <c r="M10" s="18" t="s">
        <v>68</v>
      </c>
      <c r="N10" s="8" t="s">
        <v>26</v>
      </c>
      <c r="O10" s="18" t="s">
        <v>69</v>
      </c>
    </row>
    <row r="11" ht="100" customHeight="1" spans="1:15">
      <c r="A11" s="5">
        <v>8</v>
      </c>
      <c r="B11" s="7" t="s">
        <v>70</v>
      </c>
      <c r="C11" s="7" t="s">
        <v>71</v>
      </c>
      <c r="D11" s="7" t="s">
        <v>19</v>
      </c>
      <c r="E11" s="7" t="s">
        <v>20</v>
      </c>
      <c r="F11" s="7" t="s">
        <v>72</v>
      </c>
      <c r="G11" s="7" t="s">
        <v>21</v>
      </c>
      <c r="H11" s="6" t="s">
        <v>54</v>
      </c>
      <c r="I11" s="18" t="s">
        <v>73</v>
      </c>
      <c r="J11" s="13">
        <v>50</v>
      </c>
      <c r="K11" s="7" t="s">
        <v>24</v>
      </c>
      <c r="L11" s="7" t="s">
        <v>72</v>
      </c>
      <c r="M11" s="18" t="s">
        <v>74</v>
      </c>
      <c r="N11" s="8" t="s">
        <v>26</v>
      </c>
      <c r="O11" s="18" t="s">
        <v>75</v>
      </c>
    </row>
    <row r="12" ht="116" customHeight="1" spans="1:15">
      <c r="A12" s="5">
        <v>9</v>
      </c>
      <c r="B12" s="7" t="s">
        <v>76</v>
      </c>
      <c r="C12" s="7" t="s">
        <v>77</v>
      </c>
      <c r="D12" s="7" t="s">
        <v>19</v>
      </c>
      <c r="E12" s="7" t="s">
        <v>20</v>
      </c>
      <c r="F12" s="7" t="s">
        <v>78</v>
      </c>
      <c r="G12" s="7" t="s">
        <v>21</v>
      </c>
      <c r="H12" s="6" t="s">
        <v>54</v>
      </c>
      <c r="I12" s="18" t="s">
        <v>79</v>
      </c>
      <c r="J12" s="13">
        <v>50</v>
      </c>
      <c r="K12" s="7" t="s">
        <v>24</v>
      </c>
      <c r="L12" s="7" t="s">
        <v>78</v>
      </c>
      <c r="M12" s="18" t="s">
        <v>80</v>
      </c>
      <c r="N12" s="8" t="s">
        <v>26</v>
      </c>
      <c r="O12" s="18" t="s">
        <v>81</v>
      </c>
    </row>
    <row r="13" ht="100" customHeight="1" spans="1:15">
      <c r="A13" s="5">
        <v>10</v>
      </c>
      <c r="B13" s="7" t="s">
        <v>28</v>
      </c>
      <c r="C13" s="7" t="s">
        <v>82</v>
      </c>
      <c r="D13" s="7" t="s">
        <v>19</v>
      </c>
      <c r="E13" s="7" t="s">
        <v>20</v>
      </c>
      <c r="F13" s="7" t="s">
        <v>83</v>
      </c>
      <c r="G13" s="7" t="s">
        <v>21</v>
      </c>
      <c r="H13" s="6" t="s">
        <v>54</v>
      </c>
      <c r="I13" s="18" t="s">
        <v>84</v>
      </c>
      <c r="J13" s="13">
        <v>50</v>
      </c>
      <c r="K13" s="7" t="s">
        <v>24</v>
      </c>
      <c r="L13" s="7" t="s">
        <v>83</v>
      </c>
      <c r="M13" s="18" t="s">
        <v>85</v>
      </c>
      <c r="N13" s="8" t="s">
        <v>26</v>
      </c>
      <c r="O13" s="18" t="s">
        <v>86</v>
      </c>
    </row>
    <row r="14" ht="100" customHeight="1" spans="1:15">
      <c r="A14" s="5">
        <v>11</v>
      </c>
      <c r="B14" s="7" t="s">
        <v>87</v>
      </c>
      <c r="C14" s="7" t="s">
        <v>88</v>
      </c>
      <c r="D14" s="7" t="s">
        <v>19</v>
      </c>
      <c r="E14" s="7" t="s">
        <v>20</v>
      </c>
      <c r="F14" s="7" t="s">
        <v>89</v>
      </c>
      <c r="G14" s="7" t="s">
        <v>21</v>
      </c>
      <c r="H14" s="6" t="s">
        <v>54</v>
      </c>
      <c r="I14" s="18" t="s">
        <v>90</v>
      </c>
      <c r="J14" s="13">
        <v>50</v>
      </c>
      <c r="K14" s="7" t="s">
        <v>24</v>
      </c>
      <c r="L14" s="7" t="s">
        <v>89</v>
      </c>
      <c r="M14" s="18" t="s">
        <v>91</v>
      </c>
      <c r="N14" s="8" t="s">
        <v>26</v>
      </c>
      <c r="O14" s="18" t="s">
        <v>92</v>
      </c>
    </row>
    <row r="15" ht="100" customHeight="1" spans="1:15">
      <c r="A15" s="5">
        <v>12</v>
      </c>
      <c r="B15" s="7" t="s">
        <v>44</v>
      </c>
      <c r="C15" s="7" t="s">
        <v>93</v>
      </c>
      <c r="D15" s="7" t="s">
        <v>19</v>
      </c>
      <c r="E15" s="7" t="s">
        <v>20</v>
      </c>
      <c r="F15" s="7" t="s">
        <v>94</v>
      </c>
      <c r="G15" s="7" t="s">
        <v>21</v>
      </c>
      <c r="H15" s="6" t="s">
        <v>54</v>
      </c>
      <c r="I15" s="18" t="s">
        <v>95</v>
      </c>
      <c r="J15" s="13">
        <v>50</v>
      </c>
      <c r="K15" s="7" t="s">
        <v>24</v>
      </c>
      <c r="L15" s="7" t="s">
        <v>94</v>
      </c>
      <c r="M15" s="18" t="s">
        <v>96</v>
      </c>
      <c r="N15" s="8" t="s">
        <v>26</v>
      </c>
      <c r="O15" s="18" t="s">
        <v>97</v>
      </c>
    </row>
    <row r="16" ht="100" customHeight="1" spans="1:15">
      <c r="A16" s="5">
        <v>13</v>
      </c>
      <c r="B16" s="7" t="s">
        <v>44</v>
      </c>
      <c r="C16" s="7" t="s">
        <v>98</v>
      </c>
      <c r="D16" s="7" t="s">
        <v>19</v>
      </c>
      <c r="E16" s="7" t="s">
        <v>20</v>
      </c>
      <c r="F16" s="7" t="s">
        <v>99</v>
      </c>
      <c r="G16" s="7" t="s">
        <v>21</v>
      </c>
      <c r="H16" s="6" t="s">
        <v>54</v>
      </c>
      <c r="I16" s="18" t="s">
        <v>100</v>
      </c>
      <c r="J16" s="13">
        <v>50</v>
      </c>
      <c r="K16" s="7" t="s">
        <v>24</v>
      </c>
      <c r="L16" s="7" t="s">
        <v>99</v>
      </c>
      <c r="M16" s="18" t="s">
        <v>101</v>
      </c>
      <c r="N16" s="8" t="s">
        <v>26</v>
      </c>
      <c r="O16" s="18" t="s">
        <v>102</v>
      </c>
    </row>
    <row r="17" ht="100" customHeight="1" spans="1:15">
      <c r="A17" s="5">
        <v>14</v>
      </c>
      <c r="B17" s="7" t="s">
        <v>37</v>
      </c>
      <c r="C17" s="7" t="s">
        <v>103</v>
      </c>
      <c r="D17" s="7" t="s">
        <v>19</v>
      </c>
      <c r="E17" s="7" t="s">
        <v>20</v>
      </c>
      <c r="F17" s="7" t="s">
        <v>104</v>
      </c>
      <c r="G17" s="7" t="s">
        <v>21</v>
      </c>
      <c r="H17" s="6" t="s">
        <v>54</v>
      </c>
      <c r="I17" s="18" t="s">
        <v>105</v>
      </c>
      <c r="J17" s="13">
        <v>50</v>
      </c>
      <c r="K17" s="7" t="s">
        <v>24</v>
      </c>
      <c r="L17" s="7" t="s">
        <v>104</v>
      </c>
      <c r="M17" s="18" t="s">
        <v>106</v>
      </c>
      <c r="N17" s="8" t="s">
        <v>26</v>
      </c>
      <c r="O17" s="18" t="s">
        <v>107</v>
      </c>
    </row>
    <row r="18" ht="100" customHeight="1" spans="1:15">
      <c r="A18" s="5">
        <v>15</v>
      </c>
      <c r="B18" s="7" t="s">
        <v>37</v>
      </c>
      <c r="C18" s="7" t="s">
        <v>108</v>
      </c>
      <c r="D18" s="7" t="s">
        <v>19</v>
      </c>
      <c r="E18" s="7" t="s">
        <v>20</v>
      </c>
      <c r="F18" s="7" t="s">
        <v>109</v>
      </c>
      <c r="G18" s="7" t="s">
        <v>21</v>
      </c>
      <c r="H18" s="6" t="s">
        <v>54</v>
      </c>
      <c r="I18" s="18" t="s">
        <v>110</v>
      </c>
      <c r="J18" s="13">
        <v>50</v>
      </c>
      <c r="K18" s="7" t="s">
        <v>24</v>
      </c>
      <c r="L18" s="7" t="s">
        <v>109</v>
      </c>
      <c r="M18" s="18" t="s">
        <v>111</v>
      </c>
      <c r="N18" s="8" t="s">
        <v>26</v>
      </c>
      <c r="O18" s="18" t="s">
        <v>112</v>
      </c>
    </row>
    <row r="19" ht="100" customHeight="1" spans="1:15">
      <c r="A19" s="5">
        <v>16</v>
      </c>
      <c r="B19" s="7" t="s">
        <v>37</v>
      </c>
      <c r="C19" s="7" t="s">
        <v>113</v>
      </c>
      <c r="D19" s="7" t="s">
        <v>19</v>
      </c>
      <c r="E19" s="7" t="s">
        <v>20</v>
      </c>
      <c r="F19" s="7" t="s">
        <v>114</v>
      </c>
      <c r="G19" s="7" t="s">
        <v>21</v>
      </c>
      <c r="H19" s="8" t="s">
        <v>54</v>
      </c>
      <c r="I19" s="18" t="s">
        <v>115</v>
      </c>
      <c r="J19" s="13">
        <v>50</v>
      </c>
      <c r="K19" s="7" t="s">
        <v>24</v>
      </c>
      <c r="L19" s="7" t="s">
        <v>114</v>
      </c>
      <c r="M19" s="18" t="s">
        <v>116</v>
      </c>
      <c r="N19" s="8" t="s">
        <v>26</v>
      </c>
      <c r="O19" s="18" t="s">
        <v>117</v>
      </c>
    </row>
    <row r="20" ht="100" customHeight="1" spans="1:15">
      <c r="A20" s="5">
        <v>17</v>
      </c>
      <c r="B20" s="7" t="s">
        <v>118</v>
      </c>
      <c r="C20" s="7" t="s">
        <v>119</v>
      </c>
      <c r="D20" s="7" t="s">
        <v>19</v>
      </c>
      <c r="E20" s="7" t="s">
        <v>20</v>
      </c>
      <c r="F20" s="7" t="s">
        <v>120</v>
      </c>
      <c r="G20" s="7" t="s">
        <v>21</v>
      </c>
      <c r="H20" s="6" t="s">
        <v>54</v>
      </c>
      <c r="I20" s="18" t="s">
        <v>121</v>
      </c>
      <c r="J20" s="13">
        <v>50</v>
      </c>
      <c r="K20" s="7" t="s">
        <v>24</v>
      </c>
      <c r="L20" s="7" t="s">
        <v>120</v>
      </c>
      <c r="M20" s="18" t="s">
        <v>122</v>
      </c>
      <c r="N20" s="8" t="s">
        <v>26</v>
      </c>
      <c r="O20" s="18" t="s">
        <v>123</v>
      </c>
    </row>
    <row r="21" ht="100" customHeight="1" spans="1:15">
      <c r="A21" s="5">
        <v>18</v>
      </c>
      <c r="B21" s="7" t="s">
        <v>124</v>
      </c>
      <c r="C21" s="7" t="s">
        <v>125</v>
      </c>
      <c r="D21" s="7" t="s">
        <v>19</v>
      </c>
      <c r="E21" s="7" t="s">
        <v>20</v>
      </c>
      <c r="F21" s="7" t="s">
        <v>126</v>
      </c>
      <c r="G21" s="7" t="s">
        <v>21</v>
      </c>
      <c r="H21" s="6" t="s">
        <v>54</v>
      </c>
      <c r="I21" s="18" t="s">
        <v>127</v>
      </c>
      <c r="J21" s="13">
        <v>50</v>
      </c>
      <c r="K21" s="7" t="s">
        <v>24</v>
      </c>
      <c r="L21" s="7" t="s">
        <v>126</v>
      </c>
      <c r="M21" s="18" t="s">
        <v>128</v>
      </c>
      <c r="N21" s="8" t="s">
        <v>26</v>
      </c>
      <c r="O21" s="18" t="s">
        <v>129</v>
      </c>
    </row>
  </sheetData>
  <autoFilter ref="A2:O21">
    <extLst/>
  </autoFilter>
  <sortState ref="A4:O43">
    <sortCondition ref="A4:A43"/>
  </sortState>
  <mergeCells count="1">
    <mergeCell ref="A1:O1"/>
  </mergeCells>
  <pageMargins left="0.751388888888889" right="0.357638888888889" top="0.802777777777778" bottom="0.60625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2022-01-17T00:54:00Z</dcterms:created>
  <dcterms:modified xsi:type="dcterms:W3CDTF">2023-11-17T10:15:32Z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06339C9243C34B7685C38CEF0A301F40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