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子公司客户服务中心信息上报表" sheetId="3" r:id="rId1"/>
  </sheets>
  <calcPr calcId="144525"/>
</workbook>
</file>

<file path=xl/sharedStrings.xml><?xml version="1.0" encoding="utf-8"?>
<sst xmlns="http://schemas.openxmlformats.org/spreadsheetml/2006/main" count="234" uniqueCount="138">
  <si>
    <t>2023年燃气集团子公司“营业网点综合信息”二季度上报表</t>
  </si>
  <si>
    <t>填写上报人员姓名</t>
  </si>
  <si>
    <t>职位</t>
  </si>
  <si>
    <t>分管领导</t>
  </si>
  <si>
    <t>何光辉</t>
  </si>
  <si>
    <t>（所有填写的信息请以营业网点为单位进行填写，保证信息准确无误）</t>
  </si>
  <si>
    <t>公司名称</t>
  </si>
  <si>
    <t>居民管理户数</t>
  </si>
  <si>
    <t>营业网点建设信息</t>
  </si>
  <si>
    <t>营业网点设备信息</t>
  </si>
  <si>
    <t>营业网点经营情况/人员信息</t>
  </si>
  <si>
    <t>营业网点业务办理</t>
  </si>
  <si>
    <t>营业网点增值业务销售情况</t>
  </si>
  <si>
    <t>反馈信息</t>
  </si>
  <si>
    <t>卡表累计用户数</t>
  </si>
  <si>
    <t>普表累计用户数</t>
  </si>
  <si>
    <t>物联网表累计用户数</t>
  </si>
  <si>
    <t>2023年二季度新增用户数</t>
  </si>
  <si>
    <r>
      <rPr>
        <sz val="12"/>
        <rFont val="微软雅黑"/>
        <charset val="134"/>
      </rPr>
      <t xml:space="preserve">店面级别
</t>
    </r>
    <r>
      <rPr>
        <sz val="12"/>
        <color theme="9"/>
        <rFont val="微软雅黑"/>
        <charset val="134"/>
      </rPr>
      <t>（旗舰店、标准店、小型店、乡村综合服务站、第三方合作店、政府窗口）</t>
    </r>
  </si>
  <si>
    <r>
      <rPr>
        <sz val="12"/>
        <color theme="1"/>
        <rFont val="微软雅黑"/>
        <charset val="134"/>
      </rPr>
      <t xml:space="preserve">营业网点名称
</t>
    </r>
    <r>
      <rPr>
        <sz val="12"/>
        <color theme="9"/>
        <rFont val="微软雅黑"/>
        <charset val="134"/>
      </rPr>
      <t>（请以路段命名，同路段增加店面类型，同店型标注1店、2店）</t>
    </r>
  </si>
  <si>
    <r>
      <rPr>
        <sz val="12"/>
        <color theme="1"/>
        <rFont val="微软雅黑"/>
        <charset val="134"/>
      </rPr>
      <t xml:space="preserve">营业网点地址
</t>
    </r>
    <r>
      <rPr>
        <sz val="12"/>
        <color theme="9"/>
        <rFont val="微软雅黑"/>
        <charset val="134"/>
      </rPr>
      <t>（市-区-路段）
（县-镇乡-路段）</t>
    </r>
  </si>
  <si>
    <r>
      <rPr>
        <sz val="12"/>
        <color theme="1"/>
        <rFont val="微软雅黑"/>
        <charset val="134"/>
      </rPr>
      <t xml:space="preserve">营业网点面积（平方米） 
</t>
    </r>
    <r>
      <rPr>
        <sz val="12"/>
        <color theme="9"/>
        <rFont val="微软雅黑"/>
        <charset val="134"/>
      </rPr>
      <t>（实际使用面积，公司办公区域及楼层除外）</t>
    </r>
  </si>
  <si>
    <r>
      <rPr>
        <sz val="12"/>
        <color theme="1"/>
        <rFont val="微软雅黑"/>
        <charset val="134"/>
      </rPr>
      <t xml:space="preserve">营业网点建成使用时间
</t>
    </r>
    <r>
      <rPr>
        <sz val="12"/>
        <color theme="9"/>
        <rFont val="微软雅黑"/>
        <charset val="134"/>
      </rPr>
      <t>（-年-月）</t>
    </r>
  </si>
  <si>
    <r>
      <rPr>
        <sz val="12"/>
        <color theme="1"/>
        <rFont val="微软雅黑"/>
        <charset val="134"/>
      </rPr>
      <t xml:space="preserve">产权信息
</t>
    </r>
    <r>
      <rPr>
        <sz val="12"/>
        <color theme="9"/>
        <rFont val="微软雅黑"/>
        <charset val="134"/>
      </rPr>
      <t>（自有或租赁）</t>
    </r>
  </si>
  <si>
    <r>
      <rPr>
        <sz val="12"/>
        <color theme="1"/>
        <rFont val="微软雅黑"/>
        <charset val="134"/>
      </rPr>
      <t>租金费用（元）/年</t>
    </r>
    <r>
      <rPr>
        <sz val="12"/>
        <color theme="9"/>
        <rFont val="微软雅黑"/>
        <charset val="134"/>
      </rPr>
      <t>（以2023年为准）</t>
    </r>
  </si>
  <si>
    <r>
      <rPr>
        <sz val="12"/>
        <color theme="1"/>
        <rFont val="微软雅黑"/>
        <charset val="134"/>
      </rPr>
      <t xml:space="preserve">最近一次装修翻新时间
</t>
    </r>
    <r>
      <rPr>
        <sz val="12"/>
        <color theme="9"/>
        <rFont val="微软雅黑"/>
        <charset val="134"/>
      </rPr>
      <t>（-年-月）</t>
    </r>
  </si>
  <si>
    <r>
      <rPr>
        <sz val="12"/>
        <color theme="1"/>
        <rFont val="微软雅黑"/>
        <charset val="134"/>
      </rPr>
      <t xml:space="preserve">最近一次建设装修费用
</t>
    </r>
    <r>
      <rPr>
        <sz val="12"/>
        <color theme="9"/>
        <rFont val="微软雅黑"/>
        <charset val="134"/>
      </rPr>
      <t>（建设装修花费总金额）(元)</t>
    </r>
  </si>
  <si>
    <r>
      <rPr>
        <sz val="12"/>
        <color theme="1"/>
        <rFont val="微软雅黑"/>
        <charset val="134"/>
      </rPr>
      <t xml:space="preserve">辐射周围用户数
</t>
    </r>
    <r>
      <rPr>
        <sz val="12"/>
        <color theme="9"/>
        <rFont val="微软雅黑"/>
        <charset val="134"/>
      </rPr>
      <t>（居民户数）</t>
    </r>
  </si>
  <si>
    <t>是否在经营区域核心位置</t>
  </si>
  <si>
    <r>
      <rPr>
        <sz val="12"/>
        <color theme="1"/>
        <rFont val="微软雅黑"/>
        <charset val="134"/>
      </rPr>
      <t>1年内是否有搬迁/装修计划</t>
    </r>
    <r>
      <rPr>
        <sz val="12"/>
        <color theme="9"/>
        <rFont val="微软雅黑"/>
        <charset val="134"/>
      </rPr>
      <t>（如有，请列明时间）</t>
    </r>
  </si>
  <si>
    <t>业务台席（个）</t>
  </si>
  <si>
    <r>
      <rPr>
        <sz val="12"/>
        <color theme="1"/>
        <rFont val="微软雅黑"/>
        <charset val="134"/>
      </rPr>
      <t xml:space="preserve">目前损坏待修或需新增的设施设备
</t>
    </r>
    <r>
      <rPr>
        <sz val="12"/>
        <color theme="9"/>
        <rFont val="微软雅黑"/>
        <charset val="134"/>
      </rPr>
      <t>（请填写包含但不仅限于门头、灯管、电子设备、展示架等）</t>
    </r>
  </si>
  <si>
    <t>营业网点内摄像头数量</t>
  </si>
  <si>
    <t>厅内摄像头
是否能正常使用</t>
  </si>
  <si>
    <r>
      <rPr>
        <sz val="12"/>
        <color theme="1"/>
        <rFont val="微软雅黑"/>
        <charset val="134"/>
      </rPr>
      <t xml:space="preserve">是否有洗手间
</t>
    </r>
    <r>
      <rPr>
        <sz val="12"/>
        <color theme="9"/>
        <rFont val="微软雅黑"/>
        <charset val="134"/>
      </rPr>
      <t>（是/否）</t>
    </r>
  </si>
  <si>
    <r>
      <rPr>
        <sz val="12"/>
        <color theme="1"/>
        <rFont val="微软雅黑"/>
        <charset val="134"/>
      </rPr>
      <t xml:space="preserve">营业网点具备通气条件
</t>
    </r>
    <r>
      <rPr>
        <sz val="12"/>
        <color theme="9"/>
        <rFont val="微软雅黑"/>
        <charset val="134"/>
      </rPr>
      <t>（是/否）</t>
    </r>
  </si>
  <si>
    <r>
      <rPr>
        <sz val="12"/>
        <color theme="1"/>
        <rFont val="微软雅黑"/>
        <charset val="134"/>
      </rPr>
      <t xml:space="preserve">是否配备叫号机
</t>
    </r>
    <r>
      <rPr>
        <sz val="12"/>
        <color theme="9"/>
        <rFont val="微软雅黑"/>
        <charset val="134"/>
      </rPr>
      <t>（是/否）</t>
    </r>
  </si>
  <si>
    <r>
      <rPr>
        <sz val="12"/>
        <color theme="1"/>
        <rFont val="微软雅黑"/>
        <charset val="134"/>
      </rPr>
      <t xml:space="preserve">是否配备
满意度评价器
</t>
    </r>
    <r>
      <rPr>
        <sz val="12"/>
        <color theme="9"/>
        <rFont val="微软雅黑"/>
        <charset val="134"/>
      </rPr>
      <t>（是/否）</t>
    </r>
  </si>
  <si>
    <r>
      <rPr>
        <sz val="12"/>
        <color theme="1"/>
        <rFont val="微软雅黑"/>
        <charset val="134"/>
      </rPr>
      <t xml:space="preserve">是否配备
无线网
</t>
    </r>
    <r>
      <rPr>
        <sz val="12"/>
        <color theme="9"/>
        <rFont val="微软雅黑"/>
        <charset val="134"/>
      </rPr>
      <t>（是/否）</t>
    </r>
  </si>
  <si>
    <r>
      <rPr>
        <sz val="12"/>
        <color theme="1"/>
        <rFont val="微软雅黑"/>
        <charset val="134"/>
      </rPr>
      <t xml:space="preserve">是否配备
电视屏
</t>
    </r>
    <r>
      <rPr>
        <sz val="12"/>
        <color theme="9"/>
        <rFont val="微软雅黑"/>
        <charset val="134"/>
      </rPr>
      <t>（是/否）</t>
    </r>
  </si>
  <si>
    <r>
      <rPr>
        <sz val="12"/>
        <color theme="1"/>
        <rFont val="微软雅黑"/>
        <charset val="134"/>
      </rPr>
      <t xml:space="preserve">实操间/实操台燃气具等产品演示
</t>
    </r>
    <r>
      <rPr>
        <sz val="12"/>
        <color theme="9" tint="-0.249977111117893"/>
        <rFont val="微软雅黑"/>
        <charset val="134"/>
      </rPr>
      <t>（是否配备）</t>
    </r>
  </si>
  <si>
    <r>
      <rPr>
        <sz val="12"/>
        <color theme="1"/>
        <rFont val="微软雅黑"/>
        <charset val="134"/>
      </rPr>
      <t xml:space="preserve">营业网点主管信息
</t>
    </r>
    <r>
      <rPr>
        <sz val="12"/>
        <color theme="9"/>
        <rFont val="微软雅黑"/>
        <charset val="134"/>
      </rPr>
      <t>（由店长担任，无店长可由客服中层兼任）</t>
    </r>
  </si>
  <si>
    <r>
      <rPr>
        <sz val="12"/>
        <color theme="1"/>
        <rFont val="微软雅黑"/>
        <charset val="134"/>
      </rPr>
      <t xml:space="preserve">岗位名称及配备人数
</t>
    </r>
    <r>
      <rPr>
        <sz val="12"/>
        <color theme="9"/>
        <rFont val="微软雅黑"/>
        <charset val="134"/>
      </rPr>
      <t>（单人多岗位以主职为准填写一个）</t>
    </r>
  </si>
  <si>
    <r>
      <rPr>
        <sz val="12"/>
        <color theme="1"/>
        <rFont val="微软雅黑"/>
        <charset val="134"/>
      </rPr>
      <t xml:space="preserve">营业网点营业时长
</t>
    </r>
    <r>
      <rPr>
        <sz val="12"/>
        <color theme="9"/>
        <rFont val="微软雅黑"/>
        <charset val="134"/>
      </rPr>
      <t>（可分冬季/夏季、工作日或节假日，如重复可合并填写）</t>
    </r>
  </si>
  <si>
    <r>
      <rPr>
        <sz val="12"/>
        <color theme="1"/>
        <rFont val="微软雅黑"/>
        <charset val="134"/>
      </rPr>
      <t xml:space="preserve">人员排班/轮班情况
</t>
    </r>
    <r>
      <rPr>
        <sz val="12"/>
        <color theme="9"/>
        <rFont val="微软雅黑"/>
        <charset val="134"/>
      </rPr>
      <t>（如分早晚班、各几人等）</t>
    </r>
  </si>
  <si>
    <r>
      <rPr>
        <sz val="12"/>
        <color theme="1"/>
        <rFont val="微软雅黑"/>
        <charset val="134"/>
      </rPr>
      <t xml:space="preserve">工装工牌是否配备齐全
</t>
    </r>
    <r>
      <rPr>
        <sz val="12"/>
        <color theme="9"/>
        <rFont val="微软雅黑"/>
        <charset val="134"/>
      </rPr>
      <t>（如否，请列明缺少类别及数量）</t>
    </r>
  </si>
  <si>
    <t>2023年1季度日均客流量（人次）</t>
  </si>
  <si>
    <t>2023年1季度每日峰值客流量（人次）</t>
  </si>
  <si>
    <t>2023年1季度
累计缴费业务量（笔）</t>
  </si>
  <si>
    <t>2023年2季度
累计缴费业务量（笔）</t>
  </si>
  <si>
    <t>2023年1季度
开户/过户/报装/点火累计业务量（户）</t>
  </si>
  <si>
    <t>2023年2季度
开户/过户/报装/点火累计业务量（户）</t>
  </si>
  <si>
    <t>2023年1季度
户内管道改造累计业务量（户）</t>
  </si>
  <si>
    <t>2023年2季度
户内管道改造累计业务量（户）</t>
  </si>
  <si>
    <t>2023年1季度
户内管道改造累计收费金额（元）</t>
  </si>
  <si>
    <t>2023年2季度
户内管道改造累计收费金额（元）</t>
  </si>
  <si>
    <t>2023年1季度
每日日均业务办理频次</t>
  </si>
  <si>
    <t>2023年2季度
每日日均业务办理频次</t>
  </si>
  <si>
    <t>2023年1季度
每日日均峰值业务办理频次</t>
  </si>
  <si>
    <t>2023年2季度
每日日均峰值业务办理频次</t>
  </si>
  <si>
    <r>
      <rPr>
        <sz val="12"/>
        <color theme="1"/>
        <rFont val="微软雅黑"/>
        <charset val="134"/>
      </rPr>
      <t>2023年1季度
其他业务办理频次</t>
    </r>
    <r>
      <rPr>
        <sz val="12"/>
        <color theme="9"/>
        <rFont val="微软雅黑"/>
        <charset val="134"/>
      </rPr>
      <t>（XX业务，XX次）</t>
    </r>
  </si>
  <si>
    <r>
      <rPr>
        <sz val="12"/>
        <color theme="1"/>
        <rFont val="微软雅黑"/>
        <charset val="134"/>
      </rPr>
      <t>2023年2季度
其他业务办理频次</t>
    </r>
    <r>
      <rPr>
        <sz val="12"/>
        <color theme="9"/>
        <rFont val="微软雅黑"/>
        <charset val="134"/>
      </rPr>
      <t>（XX业务，XX次）</t>
    </r>
  </si>
  <si>
    <t>2023年1季度
保险销售累计数量</t>
  </si>
  <si>
    <t>2023年1季度
保险累计销售金额（万元）</t>
  </si>
  <si>
    <t>2023年2季度
保险累计销售数量</t>
  </si>
  <si>
    <t>2023年2季度
保险累计销售金额（万元）</t>
  </si>
  <si>
    <t>2023年1季度
燃气灶具累计销售数量（台）</t>
  </si>
  <si>
    <t>2023年1季度
燃气灶具累计销售金额（万元）</t>
  </si>
  <si>
    <t>2023年2季度
燃气灶具累计销售数量（台）</t>
  </si>
  <si>
    <t>2023年2季度
燃气灶具累计销售金额（万元）</t>
  </si>
  <si>
    <t>2023年1季度
油烟机累计销售数量（台）</t>
  </si>
  <si>
    <t>2023年1季度
油烟机累计销售金额（万元）</t>
  </si>
  <si>
    <t>2023年2季度
油烟机累计销售数量（台）</t>
  </si>
  <si>
    <t>2023年2季度
油烟机累计销售金额（万元）</t>
  </si>
  <si>
    <t>2023年1季度
热水器累计销售数量（台）</t>
  </si>
  <si>
    <t>2023年1季度
热水器累计销售金额（万元）</t>
  </si>
  <si>
    <t>2023年2季度
热水器累计销售数量（台）</t>
  </si>
  <si>
    <t>2023年2季度
热水器累计销售金额（万元）</t>
  </si>
  <si>
    <t>2023年1季度
其他燃气具累计销售数量（台）
（净水器，集成灶洗碗机）</t>
  </si>
  <si>
    <t>2023年1季度
其他燃气具累计销售金额（万元）
（净水器，集成灶洗碗机）</t>
  </si>
  <si>
    <t>2023年2季度
其他燃气具累计销售数量（台）
（净水器，集成灶洗碗机）</t>
  </si>
  <si>
    <t>2023年2季度
其他燃气具累计销售金额（万元）
（净水器，集成灶洗碗机）</t>
  </si>
  <si>
    <r>
      <rPr>
        <sz val="12"/>
        <color theme="1"/>
        <rFont val="微软雅黑"/>
        <charset val="134"/>
      </rPr>
      <t xml:space="preserve">2023年1季度
营业网点
活动累计次数
</t>
    </r>
    <r>
      <rPr>
        <sz val="12"/>
        <color theme="9"/>
        <rFont val="微软雅黑"/>
        <charset val="134"/>
      </rPr>
      <t>（异业联盟或大型促销活动等）</t>
    </r>
  </si>
  <si>
    <r>
      <rPr>
        <sz val="12"/>
        <color theme="1"/>
        <rFont val="微软雅黑"/>
        <charset val="134"/>
      </rPr>
      <t xml:space="preserve">2023年2季度
营业网点
活动累计次数
</t>
    </r>
    <r>
      <rPr>
        <sz val="12"/>
        <color theme="9"/>
        <rFont val="微软雅黑"/>
        <charset val="134"/>
      </rPr>
      <t>（异业联盟或大型促销活动等）</t>
    </r>
  </si>
  <si>
    <r>
      <rPr>
        <sz val="12"/>
        <color theme="1"/>
        <rFont val="微软雅黑"/>
        <charset val="134"/>
      </rPr>
      <t xml:space="preserve">改善建议
</t>
    </r>
    <r>
      <rPr>
        <sz val="12"/>
        <color theme="9"/>
        <rFont val="微软雅黑"/>
        <charset val="134"/>
      </rPr>
      <t>（针对现有营业网点现状及未来规划给出合理建议）</t>
    </r>
  </si>
  <si>
    <t>灵宝中裕燃气有限公司</t>
  </si>
  <si>
    <t>标准店</t>
  </si>
  <si>
    <t>灵宝中裕燃气客户服务中心</t>
  </si>
  <si>
    <t>灵宝市长安路与尹溪路交叉口西北角</t>
  </si>
  <si>
    <t>300平方</t>
  </si>
  <si>
    <t>租赁</t>
  </si>
  <si>
    <t>48338户</t>
  </si>
  <si>
    <t>是</t>
  </si>
  <si>
    <t>2023年6月份开始扩建装修</t>
  </si>
  <si>
    <t>2023年6月份开始扩建装修，7月13日扩建结束</t>
  </si>
  <si>
    <t>否</t>
  </si>
  <si>
    <t>姓名：荆莎莎
联系方式：13303980358
年龄：38
性别：女
专职/兼职：兼职</t>
  </si>
  <si>
    <t xml:space="preserve">业务办理岗：6人
增值业务销售岗：6人（业务受理兼增值业务销售）
导购：0人
</t>
  </si>
  <si>
    <t xml:space="preserve">全年夏季
08：00-18：00
</t>
  </si>
  <si>
    <t xml:space="preserve">全年冬季
08：00-17：30
</t>
  </si>
  <si>
    <t>营业厅共6人，早晚班各3人</t>
  </si>
  <si>
    <t>业务办理人员缺少2人工牌</t>
  </si>
  <si>
    <t>补卡业务326次</t>
  </si>
  <si>
    <t>补卡业务219次</t>
  </si>
  <si>
    <t>小型店</t>
  </si>
  <si>
    <t>灵宝中裕燃气豫灵分公司营业部</t>
  </si>
  <si>
    <t>灵宝市豫灵镇振兴路与腾飞路交叉口</t>
  </si>
  <si>
    <t>10平方</t>
  </si>
  <si>
    <t>自有</t>
  </si>
  <si>
    <t>/</t>
  </si>
  <si>
    <t>1300户</t>
  </si>
  <si>
    <t>姓名：贾丰庄
联系方式：18639888151
年龄：48
性别：男
专职/兼职：兼职</t>
  </si>
  <si>
    <t>业务办理岗：1人
增值业务销售岗：0人（业务受理兼增值业务销售）
导购：0人</t>
  </si>
  <si>
    <t>夏季
上午08：00-12：00
下午15：00-18：00</t>
  </si>
  <si>
    <t>冬季
上午08：00-12：00
下午14：30-17：30</t>
  </si>
  <si>
    <t>1人全天</t>
  </si>
  <si>
    <t>补卡业务13次</t>
  </si>
  <si>
    <t>补卡业务4次</t>
  </si>
  <si>
    <t>政府窗口</t>
  </si>
  <si>
    <t>灵宝市行政服务中心二楼G区</t>
  </si>
  <si>
    <t>灵宝市金城大道与尹溪路交叉口东北角</t>
  </si>
  <si>
    <t>3平方</t>
  </si>
  <si>
    <t>13800户</t>
  </si>
  <si>
    <t>业务办理岗：1人
增值业务销售岗：1人（业务受理兼增值业务销售）
导购：0人</t>
  </si>
  <si>
    <t>工作日
周一至周五</t>
  </si>
  <si>
    <t>节假日
休息</t>
  </si>
  <si>
    <t>补卡业务3次</t>
  </si>
  <si>
    <t>第三方合作店</t>
  </si>
  <si>
    <t>灵宝市焦村镇电器维修</t>
  </si>
  <si>
    <t>灵宝市焦村镇政府对面</t>
  </si>
  <si>
    <t>2624户</t>
  </si>
  <si>
    <t xml:space="preserve">全年夏季
08：00-20：00
</t>
  </si>
  <si>
    <t xml:space="preserve">全年冬季
08：00-19：00
</t>
  </si>
  <si>
    <t>补卡业务5次</t>
  </si>
  <si>
    <t>灵宝市河西村村委</t>
  </si>
  <si>
    <t>便民服务大厅</t>
  </si>
  <si>
    <t>800户</t>
  </si>
  <si>
    <t>补卡业务1次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</si>
</sst>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36"/>
      <color theme="0"/>
      <name val="微软雅黑"/>
      <charset val="134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20"/>
      <color theme="0"/>
      <name val="微软雅黑"/>
      <charset val="134"/>
    </font>
    <font>
      <b/>
      <sz val="20"/>
      <name val="微软雅黑"/>
      <charset val="134"/>
    </font>
    <font>
      <b/>
      <sz val="18"/>
      <color theme="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9"/>
      <name val="微软雅黑"/>
      <charset val="134"/>
    </font>
    <font>
      <sz val="12"/>
      <color theme="9" tint="-0.249977111117893"/>
      <name val="微软雅黑"/>
      <charset val="134"/>
    </font>
  </fonts>
  <fills count="5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B7D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BBFD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B09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8B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1" borderId="9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35" borderId="12" applyNumberFormat="0" applyAlignment="0" applyProtection="0">
      <alignment vertical="center"/>
    </xf>
    <xf numFmtId="0" fontId="26" fillId="35" borderId="8" applyNumberFormat="0" applyAlignment="0" applyProtection="0">
      <alignment vertical="center"/>
    </xf>
    <xf numFmtId="0" fontId="27" fillId="36" borderId="13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57" fontId="11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2" fillId="20" borderId="7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 wrapText="1"/>
    </xf>
    <xf numFmtId="0" fontId="2" fillId="23" borderId="7" xfId="0" applyFont="1" applyFill="1" applyBorder="1" applyAlignment="1">
      <alignment horizontal="center" vertical="center" wrapText="1"/>
    </xf>
    <xf numFmtId="0" fontId="6" fillId="2" borderId="7" xfId="0" applyFont="1" applyFill="1" applyBorder="1">
      <alignment vertical="center"/>
    </xf>
    <xf numFmtId="0" fontId="8" fillId="18" borderId="7" xfId="0" applyFont="1" applyFill="1" applyBorder="1" applyAlignment="1">
      <alignment horizontal="center" vertical="center" wrapText="1"/>
    </xf>
    <xf numFmtId="0" fontId="8" fillId="24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3" fillId="25" borderId="4" xfId="0" applyFont="1" applyFill="1" applyBorder="1" applyAlignment="1">
      <alignment horizontal="center" vertical="center" wrapText="1"/>
    </xf>
    <xf numFmtId="0" fontId="3" fillId="25" borderId="5" xfId="0" applyFont="1" applyFill="1" applyBorder="1" applyAlignment="1">
      <alignment horizontal="center" vertical="center" wrapText="1"/>
    </xf>
    <xf numFmtId="0" fontId="3" fillId="25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E3B7FF"/>
      <color rgb="00DBBFDB"/>
      <color rgb="00DAACEF"/>
      <color rgb="00F5A6EA"/>
      <color rgb="00DBC0CB"/>
      <color rgb="00FFB097"/>
      <color rgb="00FFF8DF"/>
      <color rgb="00FFB7D1"/>
      <color rgb="00FFC8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9"/>
  <sheetViews>
    <sheetView tabSelected="1" zoomScale="90" zoomScaleNormal="90" topLeftCell="A3" workbookViewId="0">
      <pane xSplit="7" topLeftCell="H1" activePane="topRight" state="frozen"/>
      <selection/>
      <selection pane="topRight" activeCell="H12" sqref="H12"/>
    </sheetView>
  </sheetViews>
  <sheetFormatPr defaultColWidth="8.89166666666667" defaultRowHeight="16.5"/>
  <cols>
    <col min="1" max="1" width="30.4083333333333" style="3" customWidth="1"/>
    <col min="2" max="5" width="16" style="4" customWidth="1"/>
    <col min="6" max="6" width="21.8916666666667" style="3" customWidth="1"/>
    <col min="7" max="7" width="29" style="3" customWidth="1"/>
    <col min="8" max="8" width="33.6" style="3" customWidth="1"/>
    <col min="9" max="9" width="19" style="3" customWidth="1"/>
    <col min="10" max="10" width="12.775" style="3" customWidth="1"/>
    <col min="11" max="11" width="16.4416666666667" style="3" customWidth="1"/>
    <col min="12" max="12" width="19.225" style="3" customWidth="1"/>
    <col min="13" max="13" width="13.4416666666667" style="3" customWidth="1"/>
    <col min="14" max="14" width="13.775" style="3" customWidth="1"/>
    <col min="15" max="15" width="16.775" style="3" customWidth="1"/>
    <col min="16" max="16" width="10.1083333333333" style="3" customWidth="1"/>
    <col min="17" max="17" width="15.1083333333333" style="3" customWidth="1"/>
    <col min="18" max="18" width="12.1083333333333" style="4" customWidth="1"/>
    <col min="19" max="19" width="21.4416666666667" style="4" customWidth="1"/>
    <col min="20" max="20" width="11.8916666666667" style="4" customWidth="1"/>
    <col min="21" max="21" width="13.8916666666667" style="4" customWidth="1"/>
    <col min="22" max="22" width="16.1083333333333" style="4" customWidth="1"/>
    <col min="23" max="24" width="17.3333333333333" style="4" customWidth="1"/>
    <col min="25" max="28" width="16.1083333333333" style="4" customWidth="1"/>
    <col min="29" max="29" width="24.775" style="4" customWidth="1"/>
    <col min="30" max="30" width="31.3333333333333" style="4" customWidth="1"/>
    <col min="31" max="33" width="19" style="4" customWidth="1"/>
    <col min="34" max="34" width="17.775" style="4" customWidth="1"/>
    <col min="35" max="35" width="18.1916666666667" style="4" customWidth="1"/>
    <col min="36" max="36" width="23.775" style="4" customWidth="1"/>
    <col min="37" max="37" width="14.8916666666667" style="4" customWidth="1"/>
    <col min="38" max="38" width="17" style="4" customWidth="1"/>
    <col min="39" max="39" width="15.6916666666667" style="4" customWidth="1"/>
    <col min="40" max="40" width="15.5583333333333" style="4" customWidth="1"/>
    <col min="41" max="41" width="16.525" style="4" customWidth="1"/>
    <col min="42" max="42" width="16.25" style="4" customWidth="1"/>
    <col min="43" max="44" width="17.1083333333333" style="4" customWidth="1"/>
    <col min="45" max="45" width="16.25" style="4" customWidth="1"/>
    <col min="46" max="46" width="15.6916666666667" style="4" customWidth="1"/>
    <col min="47" max="47" width="15.5583333333333" style="4" customWidth="1"/>
    <col min="48" max="48" width="16.525" style="4" customWidth="1"/>
    <col min="49" max="49" width="16.25" style="4" customWidth="1"/>
    <col min="50" max="51" width="17.1083333333333" style="4" customWidth="1"/>
    <col min="52" max="52" width="16.25" style="4" customWidth="1"/>
    <col min="53" max="72" width="19.4416666666667" style="4" customWidth="1"/>
    <col min="73" max="74" width="21.775" style="4" customWidth="1"/>
    <col min="75" max="75" width="27.4416666666667" style="4" customWidth="1"/>
    <col min="76" max="16384" width="8.89166666666667" style="4"/>
  </cols>
  <sheetData>
    <row r="1" ht="84.9" customHeight="1" spans="1:7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</row>
    <row r="2" ht="65.1" customHeight="1" spans="1:75">
      <c r="A2" s="6" t="s">
        <v>1</v>
      </c>
      <c r="B2" s="7"/>
      <c r="C2" s="6" t="s">
        <v>2</v>
      </c>
      <c r="D2" s="8"/>
      <c r="E2" s="6" t="s">
        <v>3</v>
      </c>
      <c r="F2" s="9" t="s">
        <v>4</v>
      </c>
      <c r="G2" s="10" t="s">
        <v>5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58"/>
    </row>
    <row r="3" s="1" customFormat="1" ht="55" customHeight="1" spans="1:75">
      <c r="A3" s="12" t="s">
        <v>6</v>
      </c>
      <c r="B3" s="13" t="s">
        <v>7</v>
      </c>
      <c r="C3" s="13"/>
      <c r="D3" s="13"/>
      <c r="E3" s="13"/>
      <c r="F3" s="14" t="s">
        <v>8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9" t="s">
        <v>9</v>
      </c>
      <c r="S3" s="30"/>
      <c r="T3" s="30"/>
      <c r="U3" s="30"/>
      <c r="V3" s="30"/>
      <c r="W3" s="30"/>
      <c r="X3" s="30"/>
      <c r="Y3" s="30"/>
      <c r="Z3" s="30"/>
      <c r="AA3" s="30"/>
      <c r="AB3" s="34"/>
      <c r="AC3" s="35" t="s">
        <v>10</v>
      </c>
      <c r="AD3" s="36"/>
      <c r="AE3" s="36"/>
      <c r="AF3" s="36"/>
      <c r="AG3" s="36"/>
      <c r="AH3" s="36"/>
      <c r="AI3" s="36"/>
      <c r="AJ3" s="36"/>
      <c r="AK3" s="36"/>
      <c r="AL3" s="40"/>
      <c r="AM3" s="41" t="s">
        <v>11</v>
      </c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9"/>
      <c r="BA3" s="50" t="s">
        <v>12</v>
      </c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9"/>
      <c r="BW3" s="60" t="s">
        <v>13</v>
      </c>
    </row>
    <row r="4" s="2" customFormat="1" ht="92.25" customHeight="1" spans="1:75">
      <c r="A4" s="15"/>
      <c r="B4" s="16" t="s">
        <v>14</v>
      </c>
      <c r="C4" s="16" t="s">
        <v>15</v>
      </c>
      <c r="D4" s="16" t="s">
        <v>16</v>
      </c>
      <c r="E4" s="16" t="s">
        <v>17</v>
      </c>
      <c r="F4" s="17" t="s">
        <v>18</v>
      </c>
      <c r="G4" s="18" t="s">
        <v>19</v>
      </c>
      <c r="H4" s="18" t="s">
        <v>20</v>
      </c>
      <c r="I4" s="18" t="s">
        <v>21</v>
      </c>
      <c r="J4" s="18" t="s">
        <v>22</v>
      </c>
      <c r="K4" s="18" t="s">
        <v>23</v>
      </c>
      <c r="L4" s="18" t="s">
        <v>24</v>
      </c>
      <c r="M4" s="18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31" t="s">
        <v>30</v>
      </c>
      <c r="S4" s="31" t="s">
        <v>31</v>
      </c>
      <c r="T4" s="31" t="s">
        <v>32</v>
      </c>
      <c r="U4" s="31" t="s">
        <v>33</v>
      </c>
      <c r="V4" s="31" t="s">
        <v>34</v>
      </c>
      <c r="W4" s="31" t="s">
        <v>35</v>
      </c>
      <c r="X4" s="31" t="s">
        <v>36</v>
      </c>
      <c r="Y4" s="31" t="s">
        <v>37</v>
      </c>
      <c r="Z4" s="31" t="s">
        <v>38</v>
      </c>
      <c r="AA4" s="31" t="s">
        <v>39</v>
      </c>
      <c r="AB4" s="31" t="s">
        <v>40</v>
      </c>
      <c r="AC4" s="37" t="s">
        <v>41</v>
      </c>
      <c r="AD4" s="37" t="s">
        <v>42</v>
      </c>
      <c r="AE4" s="37" t="s">
        <v>43</v>
      </c>
      <c r="AF4" s="37"/>
      <c r="AG4" s="37"/>
      <c r="AH4" s="37"/>
      <c r="AI4" s="37" t="s">
        <v>44</v>
      </c>
      <c r="AJ4" s="37" t="s">
        <v>45</v>
      </c>
      <c r="AK4" s="43" t="s">
        <v>46</v>
      </c>
      <c r="AL4" s="43" t="s">
        <v>47</v>
      </c>
      <c r="AM4" s="44" t="s">
        <v>48</v>
      </c>
      <c r="AN4" s="45" t="s">
        <v>49</v>
      </c>
      <c r="AO4" s="44" t="s">
        <v>50</v>
      </c>
      <c r="AP4" s="45" t="s">
        <v>51</v>
      </c>
      <c r="AQ4" s="44" t="s">
        <v>52</v>
      </c>
      <c r="AR4" s="45" t="s">
        <v>53</v>
      </c>
      <c r="AS4" s="44" t="s">
        <v>54</v>
      </c>
      <c r="AT4" s="45" t="s">
        <v>55</v>
      </c>
      <c r="AU4" s="44" t="s">
        <v>56</v>
      </c>
      <c r="AV4" s="45" t="s">
        <v>57</v>
      </c>
      <c r="AW4" s="44" t="s">
        <v>58</v>
      </c>
      <c r="AX4" s="45" t="s">
        <v>59</v>
      </c>
      <c r="AY4" s="44" t="s">
        <v>60</v>
      </c>
      <c r="AZ4" s="45" t="s">
        <v>61</v>
      </c>
      <c r="BA4" s="52" t="s">
        <v>62</v>
      </c>
      <c r="BB4" s="52" t="s">
        <v>63</v>
      </c>
      <c r="BC4" s="53" t="s">
        <v>64</v>
      </c>
      <c r="BD4" s="53" t="s">
        <v>65</v>
      </c>
      <c r="BE4" s="55" t="s">
        <v>66</v>
      </c>
      <c r="BF4" s="55" t="s">
        <v>67</v>
      </c>
      <c r="BG4" s="53" t="s">
        <v>68</v>
      </c>
      <c r="BH4" s="53" t="s">
        <v>69</v>
      </c>
      <c r="BI4" s="55" t="s">
        <v>70</v>
      </c>
      <c r="BJ4" s="55" t="s">
        <v>71</v>
      </c>
      <c r="BK4" s="56" t="s">
        <v>72</v>
      </c>
      <c r="BL4" s="56" t="s">
        <v>73</v>
      </c>
      <c r="BM4" s="57" t="s">
        <v>74</v>
      </c>
      <c r="BN4" s="57" t="s">
        <v>75</v>
      </c>
      <c r="BO4" s="53" t="s">
        <v>76</v>
      </c>
      <c r="BP4" s="53" t="s">
        <v>77</v>
      </c>
      <c r="BQ4" s="55" t="s">
        <v>78</v>
      </c>
      <c r="BR4" s="55" t="s">
        <v>79</v>
      </c>
      <c r="BS4" s="56" t="s">
        <v>80</v>
      </c>
      <c r="BT4" s="56" t="s">
        <v>81</v>
      </c>
      <c r="BU4" s="61" t="s">
        <v>82</v>
      </c>
      <c r="BV4" s="62" t="s">
        <v>83</v>
      </c>
      <c r="BW4" s="63" t="s">
        <v>84</v>
      </c>
    </row>
    <row r="5" ht="82.5" spans="1:75">
      <c r="A5" s="19" t="s">
        <v>85</v>
      </c>
      <c r="B5" s="20">
        <v>39000</v>
      </c>
      <c r="C5" s="20">
        <v>54</v>
      </c>
      <c r="D5" s="20">
        <v>20</v>
      </c>
      <c r="E5" s="20">
        <v>2395</v>
      </c>
      <c r="F5" s="21" t="s">
        <v>86</v>
      </c>
      <c r="G5" s="21" t="s">
        <v>87</v>
      </c>
      <c r="H5" s="21" t="s">
        <v>88</v>
      </c>
      <c r="I5" s="26" t="s">
        <v>89</v>
      </c>
      <c r="J5" s="27">
        <v>43221</v>
      </c>
      <c r="K5" s="21" t="s">
        <v>90</v>
      </c>
      <c r="L5" s="21">
        <f>100300.8*2</f>
        <v>200601.6</v>
      </c>
      <c r="M5" s="27">
        <v>45078</v>
      </c>
      <c r="N5" s="21">
        <v>278467</v>
      </c>
      <c r="O5" s="28" t="s">
        <v>91</v>
      </c>
      <c r="P5" s="28" t="s">
        <v>92</v>
      </c>
      <c r="Q5" s="26" t="s">
        <v>93</v>
      </c>
      <c r="R5" s="32">
        <v>4</v>
      </c>
      <c r="S5" s="32" t="s">
        <v>94</v>
      </c>
      <c r="T5" s="32">
        <v>7</v>
      </c>
      <c r="U5" s="33" t="s">
        <v>92</v>
      </c>
      <c r="V5" s="33" t="s">
        <v>92</v>
      </c>
      <c r="W5" s="33" t="s">
        <v>95</v>
      </c>
      <c r="X5" s="33" t="s">
        <v>95</v>
      </c>
      <c r="Y5" s="33" t="s">
        <v>95</v>
      </c>
      <c r="Z5" s="33" t="s">
        <v>92</v>
      </c>
      <c r="AA5" s="33" t="s">
        <v>92</v>
      </c>
      <c r="AB5" s="33" t="s">
        <v>92</v>
      </c>
      <c r="AC5" s="38" t="s">
        <v>96</v>
      </c>
      <c r="AD5" s="38" t="s">
        <v>97</v>
      </c>
      <c r="AE5" s="39" t="s">
        <v>98</v>
      </c>
      <c r="AF5" s="39" t="s">
        <v>99</v>
      </c>
      <c r="AG5" s="39"/>
      <c r="AH5" s="39"/>
      <c r="AI5" s="39" t="s">
        <v>100</v>
      </c>
      <c r="AJ5" s="39" t="s">
        <v>101</v>
      </c>
      <c r="AK5" s="46">
        <v>260</v>
      </c>
      <c r="AL5" s="46">
        <v>55</v>
      </c>
      <c r="AM5" s="47">
        <v>18627</v>
      </c>
      <c r="AN5" s="47">
        <v>12565</v>
      </c>
      <c r="AO5" s="47">
        <v>1711</v>
      </c>
      <c r="AP5" s="47">
        <v>2180</v>
      </c>
      <c r="AQ5" s="47">
        <v>21</v>
      </c>
      <c r="AR5" s="47">
        <v>27</v>
      </c>
      <c r="AS5" s="47">
        <v>85960</v>
      </c>
      <c r="AT5" s="47">
        <v>17500</v>
      </c>
      <c r="AU5" s="47">
        <v>230</v>
      </c>
      <c r="AV5" s="47">
        <v>138</v>
      </c>
      <c r="AW5" s="47">
        <v>50</v>
      </c>
      <c r="AX5" s="47">
        <v>35</v>
      </c>
      <c r="AY5" s="47" t="s">
        <v>102</v>
      </c>
      <c r="AZ5" s="47" t="s">
        <v>103</v>
      </c>
      <c r="BA5" s="54">
        <v>160</v>
      </c>
      <c r="BB5" s="54">
        <v>2.41</v>
      </c>
      <c r="BC5" s="54">
        <v>200</v>
      </c>
      <c r="BD5" s="54">
        <v>2.54</v>
      </c>
      <c r="BE5" s="54">
        <v>26</v>
      </c>
      <c r="BF5" s="54">
        <v>1.9035</v>
      </c>
      <c r="BG5" s="54">
        <v>170</v>
      </c>
      <c r="BH5" s="54">
        <f>13.1458-BH8</f>
        <v>13.0808</v>
      </c>
      <c r="BI5" s="54">
        <v>2</v>
      </c>
      <c r="BJ5" s="54">
        <v>0.4065</v>
      </c>
      <c r="BK5" s="54">
        <v>5</v>
      </c>
      <c r="BL5" s="54">
        <v>0.7779</v>
      </c>
      <c r="BM5" s="54">
        <v>3</v>
      </c>
      <c r="BN5" s="54">
        <v>0.5415</v>
      </c>
      <c r="BO5" s="54">
        <v>27</v>
      </c>
      <c r="BP5" s="54">
        <v>4.8949</v>
      </c>
      <c r="BQ5" s="54">
        <v>1</v>
      </c>
      <c r="BR5" s="54">
        <v>2.6149</v>
      </c>
      <c r="BS5" s="54">
        <v>25</v>
      </c>
      <c r="BT5" s="54">
        <v>8.2104</v>
      </c>
      <c r="BU5" s="54">
        <v>1</v>
      </c>
      <c r="BV5" s="54">
        <v>1</v>
      </c>
      <c r="BW5" s="64"/>
    </row>
    <row r="6" ht="93" customHeight="1" spans="1:75">
      <c r="A6" s="22"/>
      <c r="B6" s="23"/>
      <c r="C6" s="23"/>
      <c r="D6" s="23"/>
      <c r="E6" s="23"/>
      <c r="F6" s="21" t="s">
        <v>104</v>
      </c>
      <c r="G6" s="21" t="s">
        <v>105</v>
      </c>
      <c r="H6" s="21" t="s">
        <v>106</v>
      </c>
      <c r="I6" s="26" t="s">
        <v>107</v>
      </c>
      <c r="J6" s="27">
        <v>44440</v>
      </c>
      <c r="K6" s="21" t="s">
        <v>108</v>
      </c>
      <c r="L6" s="21">
        <v>0</v>
      </c>
      <c r="M6" s="27">
        <v>44440</v>
      </c>
      <c r="N6" s="21" t="s">
        <v>109</v>
      </c>
      <c r="O6" s="28" t="s">
        <v>110</v>
      </c>
      <c r="P6" s="26" t="s">
        <v>92</v>
      </c>
      <c r="Q6" s="26" t="s">
        <v>95</v>
      </c>
      <c r="R6" s="32">
        <v>1</v>
      </c>
      <c r="S6" s="33" t="s">
        <v>109</v>
      </c>
      <c r="T6" s="32">
        <v>0</v>
      </c>
      <c r="U6" s="33" t="s">
        <v>109</v>
      </c>
      <c r="V6" s="33" t="s">
        <v>92</v>
      </c>
      <c r="W6" s="33" t="s">
        <v>92</v>
      </c>
      <c r="X6" s="33" t="s">
        <v>95</v>
      </c>
      <c r="Y6" s="33" t="s">
        <v>95</v>
      </c>
      <c r="Z6" s="33" t="s">
        <v>92</v>
      </c>
      <c r="AA6" s="33" t="s">
        <v>95</v>
      </c>
      <c r="AB6" s="33" t="s">
        <v>95</v>
      </c>
      <c r="AC6" s="38" t="s">
        <v>111</v>
      </c>
      <c r="AD6" s="38" t="s">
        <v>112</v>
      </c>
      <c r="AE6" s="39" t="s">
        <v>113</v>
      </c>
      <c r="AF6" s="39" t="s">
        <v>114</v>
      </c>
      <c r="AG6" s="48"/>
      <c r="AH6" s="48"/>
      <c r="AI6" s="39" t="s">
        <v>115</v>
      </c>
      <c r="AJ6" s="39" t="s">
        <v>92</v>
      </c>
      <c r="AK6" s="46">
        <v>18</v>
      </c>
      <c r="AL6" s="46" t="s">
        <v>109</v>
      </c>
      <c r="AM6" s="47">
        <v>756</v>
      </c>
      <c r="AN6" s="47">
        <v>511</v>
      </c>
      <c r="AO6" s="47">
        <v>27</v>
      </c>
      <c r="AP6" s="47">
        <v>19</v>
      </c>
      <c r="AQ6" s="47">
        <v>0</v>
      </c>
      <c r="AR6" s="47">
        <v>0</v>
      </c>
      <c r="AS6" s="47">
        <v>0</v>
      </c>
      <c r="AT6" s="47">
        <v>0</v>
      </c>
      <c r="AU6" s="47">
        <v>8</v>
      </c>
      <c r="AV6" s="47">
        <v>6</v>
      </c>
      <c r="AW6" s="47" t="s">
        <v>109</v>
      </c>
      <c r="AX6" s="47" t="s">
        <v>109</v>
      </c>
      <c r="AY6" s="47" t="s">
        <v>116</v>
      </c>
      <c r="AZ6" s="47" t="s">
        <v>117</v>
      </c>
      <c r="BA6" s="54">
        <v>2</v>
      </c>
      <c r="BB6" s="54">
        <v>0.02</v>
      </c>
      <c r="BC6" s="54">
        <v>0</v>
      </c>
      <c r="BD6" s="54">
        <v>0</v>
      </c>
      <c r="BE6" s="54">
        <v>1</v>
      </c>
      <c r="BF6" s="54">
        <v>0.1078</v>
      </c>
      <c r="BG6" s="54">
        <v>0</v>
      </c>
      <c r="BH6" s="54">
        <v>0</v>
      </c>
      <c r="BI6" s="54">
        <v>0</v>
      </c>
      <c r="BJ6" s="54">
        <v>0</v>
      </c>
      <c r="BK6" s="54">
        <v>0</v>
      </c>
      <c r="BL6" s="54">
        <v>0</v>
      </c>
      <c r="BM6" s="54">
        <v>0</v>
      </c>
      <c r="BN6" s="54">
        <v>0</v>
      </c>
      <c r="BO6" s="54">
        <v>0</v>
      </c>
      <c r="BP6" s="54">
        <v>0</v>
      </c>
      <c r="BQ6" s="54">
        <v>0</v>
      </c>
      <c r="BR6" s="54">
        <v>0</v>
      </c>
      <c r="BS6" s="54">
        <v>0</v>
      </c>
      <c r="BT6" s="54">
        <v>0</v>
      </c>
      <c r="BU6" s="54">
        <v>0</v>
      </c>
      <c r="BV6" s="54">
        <v>0</v>
      </c>
      <c r="BW6" s="65"/>
    </row>
    <row r="7" ht="82.5" spans="1:75">
      <c r="A7" s="24"/>
      <c r="B7" s="25"/>
      <c r="C7" s="25"/>
      <c r="D7" s="25"/>
      <c r="E7" s="25"/>
      <c r="F7" s="21" t="s">
        <v>118</v>
      </c>
      <c r="G7" s="21" t="s">
        <v>119</v>
      </c>
      <c r="H7" s="21" t="s">
        <v>120</v>
      </c>
      <c r="I7" s="26" t="s">
        <v>121</v>
      </c>
      <c r="J7" s="27">
        <v>43709</v>
      </c>
      <c r="K7" s="21" t="s">
        <v>90</v>
      </c>
      <c r="L7" s="21">
        <v>0</v>
      </c>
      <c r="M7" s="21" t="s">
        <v>109</v>
      </c>
      <c r="N7" s="21" t="s">
        <v>109</v>
      </c>
      <c r="O7" s="28" t="s">
        <v>122</v>
      </c>
      <c r="P7" s="26" t="s">
        <v>92</v>
      </c>
      <c r="Q7" s="26" t="s">
        <v>95</v>
      </c>
      <c r="R7" s="32">
        <v>1</v>
      </c>
      <c r="S7" s="33" t="s">
        <v>109</v>
      </c>
      <c r="T7" s="32">
        <v>1</v>
      </c>
      <c r="U7" s="33" t="s">
        <v>92</v>
      </c>
      <c r="V7" s="33" t="s">
        <v>92</v>
      </c>
      <c r="W7" s="33" t="s">
        <v>95</v>
      </c>
      <c r="X7" s="33" t="s">
        <v>95</v>
      </c>
      <c r="Y7" s="33" t="s">
        <v>92</v>
      </c>
      <c r="Z7" s="33" t="s">
        <v>92</v>
      </c>
      <c r="AA7" s="33" t="s">
        <v>95</v>
      </c>
      <c r="AB7" s="33" t="s">
        <v>95</v>
      </c>
      <c r="AC7" s="38" t="s">
        <v>96</v>
      </c>
      <c r="AD7" s="38" t="s">
        <v>123</v>
      </c>
      <c r="AE7" s="39" t="s">
        <v>113</v>
      </c>
      <c r="AF7" s="39" t="s">
        <v>114</v>
      </c>
      <c r="AG7" s="39" t="s">
        <v>124</v>
      </c>
      <c r="AH7" s="39" t="s">
        <v>125</v>
      </c>
      <c r="AI7" s="39" t="s">
        <v>115</v>
      </c>
      <c r="AJ7" s="39" t="s">
        <v>92</v>
      </c>
      <c r="AK7" s="46">
        <v>10</v>
      </c>
      <c r="AL7" s="46" t="s">
        <v>109</v>
      </c>
      <c r="AM7" s="47">
        <v>294</v>
      </c>
      <c r="AN7" s="47">
        <v>168</v>
      </c>
      <c r="AO7" s="47">
        <v>6</v>
      </c>
      <c r="AP7" s="47">
        <v>1</v>
      </c>
      <c r="AQ7" s="47">
        <v>0</v>
      </c>
      <c r="AR7" s="47">
        <v>0</v>
      </c>
      <c r="AS7" s="47">
        <v>0</v>
      </c>
      <c r="AT7" s="47">
        <v>0</v>
      </c>
      <c r="AU7" s="47">
        <v>5</v>
      </c>
      <c r="AV7" s="47">
        <v>2</v>
      </c>
      <c r="AW7" s="47" t="s">
        <v>109</v>
      </c>
      <c r="AX7" s="47" t="s">
        <v>109</v>
      </c>
      <c r="AY7" s="47" t="s">
        <v>126</v>
      </c>
      <c r="AZ7" s="47" t="s">
        <v>126</v>
      </c>
      <c r="BA7" s="54">
        <v>4</v>
      </c>
      <c r="BB7" s="54">
        <v>0.04</v>
      </c>
      <c r="BC7" s="54">
        <v>2</v>
      </c>
      <c r="BD7" s="54">
        <v>0.02</v>
      </c>
      <c r="BE7" s="54">
        <v>0</v>
      </c>
      <c r="BF7" s="54">
        <v>0</v>
      </c>
      <c r="BG7" s="54">
        <v>0</v>
      </c>
      <c r="BH7" s="54">
        <v>0</v>
      </c>
      <c r="BI7" s="54">
        <v>0</v>
      </c>
      <c r="BJ7" s="54">
        <v>0</v>
      </c>
      <c r="BK7" s="54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  <c r="BV7" s="54">
        <v>0</v>
      </c>
      <c r="BW7" s="66"/>
    </row>
    <row r="8" ht="82.5" customHeight="1" spans="1:75">
      <c r="A8" s="24"/>
      <c r="B8" s="25"/>
      <c r="C8" s="25"/>
      <c r="D8" s="25"/>
      <c r="E8" s="25"/>
      <c r="F8" s="21" t="s">
        <v>127</v>
      </c>
      <c r="G8" s="21" t="s">
        <v>128</v>
      </c>
      <c r="H8" s="21" t="s">
        <v>129</v>
      </c>
      <c r="I8" s="26" t="s">
        <v>121</v>
      </c>
      <c r="J8" s="27">
        <v>43891</v>
      </c>
      <c r="K8" s="21" t="s">
        <v>90</v>
      </c>
      <c r="L8" s="21">
        <v>0</v>
      </c>
      <c r="M8" s="21" t="s">
        <v>109</v>
      </c>
      <c r="N8" s="21" t="s">
        <v>109</v>
      </c>
      <c r="O8" s="28" t="s">
        <v>130</v>
      </c>
      <c r="P8" s="26" t="s">
        <v>92</v>
      </c>
      <c r="Q8" s="26" t="s">
        <v>95</v>
      </c>
      <c r="R8" s="32">
        <v>1</v>
      </c>
      <c r="S8" s="33" t="s">
        <v>109</v>
      </c>
      <c r="T8" s="32">
        <v>1</v>
      </c>
      <c r="U8" s="33" t="s">
        <v>92</v>
      </c>
      <c r="V8" s="33" t="s">
        <v>92</v>
      </c>
      <c r="W8" s="33" t="s">
        <v>95</v>
      </c>
      <c r="X8" s="33" t="s">
        <v>95</v>
      </c>
      <c r="Y8" s="33" t="s">
        <v>95</v>
      </c>
      <c r="Z8" s="33" t="s">
        <v>92</v>
      </c>
      <c r="AA8" s="33" t="s">
        <v>95</v>
      </c>
      <c r="AB8" s="33" t="s">
        <v>95</v>
      </c>
      <c r="AC8" s="38" t="s">
        <v>96</v>
      </c>
      <c r="AD8" s="38" t="s">
        <v>123</v>
      </c>
      <c r="AE8" s="39" t="s">
        <v>131</v>
      </c>
      <c r="AF8" s="39" t="s">
        <v>132</v>
      </c>
      <c r="AG8" s="39"/>
      <c r="AH8" s="39"/>
      <c r="AI8" s="39" t="s">
        <v>115</v>
      </c>
      <c r="AJ8" s="39" t="s">
        <v>92</v>
      </c>
      <c r="AK8" s="46">
        <v>13</v>
      </c>
      <c r="AL8" s="46" t="s">
        <v>109</v>
      </c>
      <c r="AM8" s="47">
        <v>863</v>
      </c>
      <c r="AN8" s="47">
        <v>688</v>
      </c>
      <c r="AO8" s="47">
        <v>0</v>
      </c>
      <c r="AP8" s="47">
        <v>0</v>
      </c>
      <c r="AQ8" s="47">
        <v>0</v>
      </c>
      <c r="AR8" s="47">
        <v>0</v>
      </c>
      <c r="AS8" s="47">
        <v>0</v>
      </c>
      <c r="AT8" s="47">
        <v>0</v>
      </c>
      <c r="AU8" s="47">
        <v>10</v>
      </c>
      <c r="AV8" s="47">
        <v>8</v>
      </c>
      <c r="AW8" s="47" t="s">
        <v>109</v>
      </c>
      <c r="AX8" s="47" t="s">
        <v>109</v>
      </c>
      <c r="AY8" s="47" t="s">
        <v>133</v>
      </c>
      <c r="AZ8" s="47" t="s">
        <v>126</v>
      </c>
      <c r="BA8" s="54">
        <v>0</v>
      </c>
      <c r="BB8" s="54">
        <v>0</v>
      </c>
      <c r="BC8" s="54">
        <v>0</v>
      </c>
      <c r="BD8" s="54">
        <v>0</v>
      </c>
      <c r="BE8" s="54">
        <v>1</v>
      </c>
      <c r="BF8" s="54">
        <v>0.065</v>
      </c>
      <c r="BG8" s="54">
        <v>1</v>
      </c>
      <c r="BH8" s="54">
        <v>0.065</v>
      </c>
      <c r="BI8" s="54">
        <v>0</v>
      </c>
      <c r="BJ8" s="54">
        <v>0</v>
      </c>
      <c r="BK8" s="54">
        <v>0</v>
      </c>
      <c r="BL8" s="54">
        <v>0</v>
      </c>
      <c r="BM8" s="54">
        <v>0</v>
      </c>
      <c r="BN8" s="54">
        <v>0</v>
      </c>
      <c r="BO8" s="54">
        <v>0</v>
      </c>
      <c r="BP8" s="54">
        <v>0</v>
      </c>
      <c r="BQ8" s="54">
        <v>0</v>
      </c>
      <c r="BR8" s="54">
        <v>0</v>
      </c>
      <c r="BS8" s="54">
        <v>0</v>
      </c>
      <c r="BT8" s="54">
        <v>0</v>
      </c>
      <c r="BU8" s="54">
        <v>0</v>
      </c>
      <c r="BV8" s="54">
        <v>0</v>
      </c>
      <c r="BW8" s="66"/>
    </row>
    <row r="9" ht="103" customHeight="1" spans="1:75">
      <c r="A9" s="24"/>
      <c r="B9" s="25"/>
      <c r="C9" s="25"/>
      <c r="D9" s="25"/>
      <c r="E9" s="25"/>
      <c r="F9" s="21" t="s">
        <v>127</v>
      </c>
      <c r="G9" s="21" t="s">
        <v>134</v>
      </c>
      <c r="H9" s="21" t="s">
        <v>135</v>
      </c>
      <c r="I9" s="26" t="s">
        <v>121</v>
      </c>
      <c r="J9" s="27">
        <v>43891</v>
      </c>
      <c r="K9" s="21" t="s">
        <v>90</v>
      </c>
      <c r="L9" s="21">
        <v>0</v>
      </c>
      <c r="M9" s="21" t="s">
        <v>109</v>
      </c>
      <c r="N9" s="21" t="s">
        <v>109</v>
      </c>
      <c r="O9" s="28" t="s">
        <v>136</v>
      </c>
      <c r="P9" s="26" t="s">
        <v>92</v>
      </c>
      <c r="Q9" s="26" t="s">
        <v>95</v>
      </c>
      <c r="R9" s="32">
        <v>1</v>
      </c>
      <c r="S9" s="33" t="s">
        <v>109</v>
      </c>
      <c r="T9" s="32">
        <v>1</v>
      </c>
      <c r="U9" s="33" t="s">
        <v>92</v>
      </c>
      <c r="V9" s="33" t="s">
        <v>92</v>
      </c>
      <c r="W9" s="33" t="s">
        <v>95</v>
      </c>
      <c r="X9" s="33" t="s">
        <v>95</v>
      </c>
      <c r="Y9" s="33" t="s">
        <v>95</v>
      </c>
      <c r="Z9" s="33" t="s">
        <v>92</v>
      </c>
      <c r="AA9" s="33" t="s">
        <v>95</v>
      </c>
      <c r="AB9" s="33" t="s">
        <v>95</v>
      </c>
      <c r="AC9" s="38" t="s">
        <v>111</v>
      </c>
      <c r="AD9" s="38" t="s">
        <v>112</v>
      </c>
      <c r="AE9" s="39" t="s">
        <v>113</v>
      </c>
      <c r="AF9" s="39" t="s">
        <v>114</v>
      </c>
      <c r="AG9" s="39" t="s">
        <v>124</v>
      </c>
      <c r="AH9" s="39" t="s">
        <v>125</v>
      </c>
      <c r="AI9" s="39" t="s">
        <v>115</v>
      </c>
      <c r="AJ9" s="39" t="s">
        <v>92</v>
      </c>
      <c r="AK9" s="46">
        <v>10</v>
      </c>
      <c r="AL9" s="46" t="s">
        <v>109</v>
      </c>
      <c r="AM9" s="47">
        <v>292</v>
      </c>
      <c r="AN9" s="47">
        <v>128</v>
      </c>
      <c r="AO9" s="47">
        <v>6</v>
      </c>
      <c r="AP9" s="47">
        <v>1</v>
      </c>
      <c r="AQ9" s="47">
        <v>0</v>
      </c>
      <c r="AR9" s="47">
        <v>0</v>
      </c>
      <c r="AS9" s="47">
        <v>0</v>
      </c>
      <c r="AT9" s="47">
        <v>0</v>
      </c>
      <c r="AU9" s="47">
        <v>3</v>
      </c>
      <c r="AV9" s="47">
        <v>1.5</v>
      </c>
      <c r="AW9" s="47" t="s">
        <v>109</v>
      </c>
      <c r="AX9" s="47" t="s">
        <v>109</v>
      </c>
      <c r="AY9" s="47" t="s">
        <v>117</v>
      </c>
      <c r="AZ9" s="47" t="s">
        <v>137</v>
      </c>
      <c r="BA9" s="54">
        <v>0</v>
      </c>
      <c r="BB9" s="54">
        <v>0</v>
      </c>
      <c r="BC9" s="54">
        <v>0</v>
      </c>
      <c r="BD9" s="54">
        <v>0</v>
      </c>
      <c r="BE9" s="54">
        <v>0</v>
      </c>
      <c r="BF9" s="54">
        <v>0</v>
      </c>
      <c r="BG9" s="54">
        <v>0</v>
      </c>
      <c r="BH9" s="54">
        <v>0</v>
      </c>
      <c r="BI9" s="54">
        <v>0</v>
      </c>
      <c r="BJ9" s="54">
        <v>0</v>
      </c>
      <c r="BK9" s="54">
        <v>0</v>
      </c>
      <c r="BL9" s="54">
        <v>0</v>
      </c>
      <c r="BM9" s="54">
        <v>0</v>
      </c>
      <c r="BN9" s="54">
        <v>0</v>
      </c>
      <c r="BO9" s="54">
        <v>0</v>
      </c>
      <c r="BP9" s="54">
        <v>0</v>
      </c>
      <c r="BQ9" s="54">
        <v>0</v>
      </c>
      <c r="BR9" s="54">
        <v>0</v>
      </c>
      <c r="BS9" s="54">
        <v>0</v>
      </c>
      <c r="BT9" s="54">
        <v>0</v>
      </c>
      <c r="BU9" s="54">
        <v>0</v>
      </c>
      <c r="BV9" s="54">
        <v>0</v>
      </c>
      <c r="BW9" s="66"/>
    </row>
  </sheetData>
  <mergeCells count="15">
    <mergeCell ref="A1:BW1"/>
    <mergeCell ref="B3:E3"/>
    <mergeCell ref="F3:Q3"/>
    <mergeCell ref="R3:AB3"/>
    <mergeCell ref="AC3:AL3"/>
    <mergeCell ref="AM3:AZ3"/>
    <mergeCell ref="BA3:BV3"/>
    <mergeCell ref="AE4:AH4"/>
    <mergeCell ref="A3:A4"/>
    <mergeCell ref="A5:A9"/>
    <mergeCell ref="B5:B9"/>
    <mergeCell ref="C5:C9"/>
    <mergeCell ref="D5:D9"/>
    <mergeCell ref="E5:E9"/>
    <mergeCell ref="BW5:BW9"/>
  </mergeCells>
  <dataValidations count="3">
    <dataValidation type="list" allowBlank="1" showInputMessage="1" showErrorMessage="1" sqref="F5 F6 F7 F8 F9">
      <formula1>"旗舰店,标准店,小型店,乡村综合服务站,第三方合作店,政府窗口"</formula1>
    </dataValidation>
    <dataValidation type="list" allowBlank="1" showInputMessage="1" showErrorMessage="1" sqref="K5 K6 K7 K8 K9">
      <formula1>"自有,租赁"</formula1>
    </dataValidation>
    <dataValidation type="list" allowBlank="1" showInputMessage="1" showErrorMessage="1" sqref="U5 V5:AB5 P6:Q6 V6:AB6 P7:Q7 U7 V7:AB7 P8:Q8 U8 V8:AB8 P9:Q9 U9 V9:AB9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子公司客户服务中心信息上报表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Administrator</cp:lastModifiedBy>
  <dcterms:created xsi:type="dcterms:W3CDTF">2021-11-29T03:48:00Z</dcterms:created>
  <dcterms:modified xsi:type="dcterms:W3CDTF">2023-07-17T03:18:38Z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6828555BC0854170AB5145FE3482BF70_13</vt:lpwstr>
  </property>
  <property fmtid="{D5CDD505-2E9C-101B-9397-08002B2CF9AE}" pid="3" name="KSOProductBuildVer">
    <vt:lpwstr>2052-11.1.0.14309</vt:lpwstr>
  </property>
</Properties>
</file>